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1295" windowHeight="6810" activeTab="1"/>
  </bookViews>
  <sheets>
    <sheet name="ΠΡΟΥΠΟΛΟΓΙΣΜΟΣ" sheetId="4" r:id="rId1"/>
    <sheet name="ΠΡΟΣΦΟΡΑ" sheetId="1" r:id="rId2"/>
  </sheets>
  <calcPr calcId="125725"/>
</workbook>
</file>

<file path=xl/calcChain.xml><?xml version="1.0" encoding="utf-8"?>
<calcChain xmlns="http://schemas.openxmlformats.org/spreadsheetml/2006/main">
  <c r="F18" i="4"/>
  <c r="F19"/>
  <c r="F20"/>
  <c r="F21"/>
  <c r="F22"/>
  <c r="F23"/>
  <c r="F24"/>
  <c r="F25"/>
  <c r="F26"/>
  <c r="F27"/>
  <c r="F28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7"/>
  <c r="F61"/>
  <c r="F62"/>
  <c r="F65" s="1"/>
  <c r="F194" s="1"/>
  <c r="F63"/>
  <c r="F64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3"/>
  <c r="F195" l="1"/>
  <c r="F196" s="1"/>
</calcChain>
</file>

<file path=xl/sharedStrings.xml><?xml version="1.0" encoding="utf-8"?>
<sst xmlns="http://schemas.openxmlformats.org/spreadsheetml/2006/main" count="783" uniqueCount="244">
  <si>
    <t>Α/Α</t>
  </si>
  <si>
    <t>ΜΟΝΑΔΑ             ΜΕΤΡΗΣΗΣ</t>
  </si>
  <si>
    <t>ΠΟΣΟΤΗΤΑ</t>
  </si>
  <si>
    <t>ΤΙΜΗ ΜΟΝΑΔΑΣ €</t>
  </si>
  <si>
    <t>ΔΑΠΑΝΗ      €</t>
  </si>
  <si>
    <t>τεμ.</t>
  </si>
  <si>
    <t xml:space="preserve"> m</t>
  </si>
  <si>
    <t>m</t>
  </si>
  <si>
    <t xml:space="preserve">Πυροσβεστήρας ξηράς κόνεως, τύπου Pa, φορητός, γομώσεως, 6 kg </t>
  </si>
  <si>
    <t xml:space="preserve">Πυροσβεστήρας ξηράς κόνεως, τύπου Pa, φορητός, γομώσεως, 12 kg </t>
  </si>
  <si>
    <t xml:space="preserve"> τεμ.</t>
  </si>
  <si>
    <r>
      <t>Πυροσβεστήρας διοξειδίου του άνθρακα (CO</t>
    </r>
    <r>
      <rPr>
        <vertAlign val="subscript"/>
        <sz val="10"/>
        <rFont val="Arial Greek"/>
        <family val="2"/>
        <charset val="161"/>
      </rPr>
      <t>2</t>
    </r>
    <r>
      <rPr>
        <sz val="10"/>
        <rFont val="Arial Greek"/>
        <family val="2"/>
        <charset val="161"/>
      </rPr>
      <t xml:space="preserve">),  φορητός, γομώσεως, 6 kg </t>
    </r>
  </si>
  <si>
    <t>Δοχείο διαστολής κλειστό χωρητικότητας 200   lt</t>
  </si>
  <si>
    <t>Κυκλοφορητής νερού, παροχής περίπου 3,5 m3/h και μανομετρικού 7,0 mΥΣ, με τις αντίστοιχες φλάντζες</t>
  </si>
  <si>
    <t>Λέβητας  χαλύβδινος, τριπλής διαδρομής καυσαερίων,  θερμικής  ισχύος 250000 kcal/h  πλήρης</t>
  </si>
  <si>
    <t>Τετράοδη ηλεκτροκίνητη  βάνα 2 1/2'' , με σερβομοτέρ  και πίνακα ηλεκτρονικό για έλεγχο ηλεκτροκίνητης βάνας αναμίξεως με δύο αισθητήρια.</t>
  </si>
  <si>
    <t>Θερμαντικά σώματα χαλύβδινα τύπου πανελ διάστασης    22-900-800 με τους αντίστοιχους διακόπτες</t>
  </si>
  <si>
    <t>Θερμαντικά σώματα χαλύβδινα τύπου πανελ      διάστασης  22-900-500 με τους αντίστοιχους διακόπτες</t>
  </si>
  <si>
    <t xml:space="preserve">Βαλβίδα   ασφαλείας 1'' </t>
  </si>
  <si>
    <t>Σφαιρική βαλβίδα B-Valve</t>
  </si>
  <si>
    <t>Ρακόρ κωνικό</t>
  </si>
  <si>
    <t>ΠΕΡΙΓΡΑΦΗ  ΥΛΙΚΟΥ</t>
  </si>
  <si>
    <t>Κυκλοφορητής νερού, παροχής περίπου 9,5 m3/h και μανομετρικού 8 mΥΣ, με τις αντίστοιχες φλάντζες</t>
  </si>
  <si>
    <t>Καυστήρας πετρελαίου Diesel, για λέβητα ισχύος 250 MCAL/H, διβάθμιο, με φίλτρο πετρελαίου</t>
  </si>
  <si>
    <r>
      <t>Καλώδιο εύκαμπτο        3 Χ 1,5 mm</t>
    </r>
    <r>
      <rPr>
        <vertAlign val="superscript"/>
        <sz val="9"/>
        <rFont val="Arial"/>
        <family val="2"/>
      </rPr>
      <t>2</t>
    </r>
  </si>
  <si>
    <r>
      <t>Καλώδιο εύκαμπτο        3 Χ 2,5 mm</t>
    </r>
    <r>
      <rPr>
        <vertAlign val="superscript"/>
        <sz val="9"/>
        <rFont val="Arial"/>
        <family val="2"/>
      </rPr>
      <t>2</t>
    </r>
  </si>
  <si>
    <r>
      <t>Καλώδιο ΝΥΥ                   3 Χ 1,5 mm</t>
    </r>
    <r>
      <rPr>
        <vertAlign val="superscript"/>
        <sz val="9"/>
        <rFont val="Arial"/>
        <family val="2"/>
      </rPr>
      <t>2</t>
    </r>
  </si>
  <si>
    <r>
      <t>Καλώδιο ΝΥΥ                   3 Χ 2,5 mm</t>
    </r>
    <r>
      <rPr>
        <vertAlign val="superscript"/>
        <sz val="9"/>
        <rFont val="Arial"/>
        <family val="2"/>
      </rPr>
      <t>2</t>
    </r>
  </si>
  <si>
    <r>
      <t>Καλώδιο ΝΥΥ                   5 Χ 2,5 mm</t>
    </r>
    <r>
      <rPr>
        <vertAlign val="superscript"/>
        <sz val="9"/>
        <rFont val="Arial"/>
        <family val="2"/>
      </rPr>
      <t>2</t>
    </r>
  </si>
  <si>
    <r>
      <t>Καλώδιο ΝΥΥ                   5 Χ 4 mm</t>
    </r>
    <r>
      <rPr>
        <vertAlign val="superscript"/>
        <sz val="9"/>
        <rFont val="Arial"/>
        <family val="2"/>
      </rPr>
      <t>2</t>
    </r>
  </si>
  <si>
    <r>
      <t>Καλώδιο ΝΥΥ                   5 Χ 6 mm</t>
    </r>
    <r>
      <rPr>
        <vertAlign val="superscript"/>
        <sz val="9"/>
        <rFont val="Arial"/>
        <family val="2"/>
      </rPr>
      <t>2</t>
    </r>
  </si>
  <si>
    <r>
      <t>Καλώδιο ΝΥΥ                   5 Χ 10 mm</t>
    </r>
    <r>
      <rPr>
        <vertAlign val="superscript"/>
        <sz val="9"/>
        <rFont val="Arial"/>
        <family val="2"/>
      </rPr>
      <t>2</t>
    </r>
  </si>
  <si>
    <r>
      <t>Καλώδιο ΝΥΥ                   3 Χ 70 +35 mm</t>
    </r>
    <r>
      <rPr>
        <vertAlign val="superscript"/>
        <sz val="9"/>
        <rFont val="Arial"/>
        <family val="2"/>
      </rPr>
      <t>2</t>
    </r>
  </si>
  <si>
    <r>
      <t>Καλώδιο ΝΥΥ                   1 Χ 35  mm</t>
    </r>
    <r>
      <rPr>
        <vertAlign val="superscript"/>
        <sz val="9"/>
        <rFont val="Arial"/>
        <family val="2"/>
      </rPr>
      <t>2</t>
    </r>
  </si>
  <si>
    <r>
      <t>Καλώδιο ΝΥΥ                      4 Χ 4 mm</t>
    </r>
    <r>
      <rPr>
        <vertAlign val="superscript"/>
        <sz val="9"/>
        <rFont val="Arial"/>
        <family val="2"/>
      </rPr>
      <t>2</t>
    </r>
  </si>
  <si>
    <r>
      <t>Καλώδιο ΝΥΑ                     1 mm</t>
    </r>
    <r>
      <rPr>
        <vertAlign val="superscript"/>
        <sz val="9"/>
        <rFont val="Arial"/>
        <family val="2"/>
      </rPr>
      <t>2</t>
    </r>
  </si>
  <si>
    <r>
      <t>Καλώδιο HO7VR πολύκλωνο, μαύρο,  6 mm</t>
    </r>
    <r>
      <rPr>
        <vertAlign val="superscript"/>
        <sz val="9"/>
        <rFont val="Arial"/>
        <family val="2"/>
      </rPr>
      <t xml:space="preserve">2 </t>
    </r>
  </si>
  <si>
    <r>
      <t>Καλώδιο HO7VR πολύκλωνο, μπλε,  6 mm</t>
    </r>
    <r>
      <rPr>
        <vertAlign val="superscript"/>
        <sz val="9"/>
        <rFont val="Arial"/>
        <family val="2"/>
      </rPr>
      <t xml:space="preserve">2 </t>
    </r>
  </si>
  <si>
    <r>
      <t>Καλώδιο HO7VR πολύκλωνο, κίτρινο,  6 mm</t>
    </r>
    <r>
      <rPr>
        <vertAlign val="superscript"/>
        <sz val="9"/>
        <rFont val="Arial"/>
        <family val="2"/>
      </rPr>
      <t xml:space="preserve">2 </t>
    </r>
  </si>
  <si>
    <r>
      <t>Καλώδιο HO7VR πολύκλωνο, μαύρο, 10 mm</t>
    </r>
    <r>
      <rPr>
        <vertAlign val="superscript"/>
        <sz val="9"/>
        <rFont val="Arial"/>
        <family val="2"/>
      </rPr>
      <t xml:space="preserve">2 </t>
    </r>
  </si>
  <si>
    <r>
      <t>Καλώδιο HO7VR πολύκλωνο,μπλε, 10 mm</t>
    </r>
    <r>
      <rPr>
        <vertAlign val="superscript"/>
        <sz val="9"/>
        <rFont val="Arial"/>
        <family val="2"/>
      </rPr>
      <t xml:space="preserve">2 </t>
    </r>
  </si>
  <si>
    <r>
      <t>Καλώδιο HO7VR πολύκλωνο, κίτρινο, 10 mm</t>
    </r>
    <r>
      <rPr>
        <vertAlign val="superscript"/>
        <sz val="9"/>
        <rFont val="Arial"/>
        <family val="2"/>
      </rPr>
      <t xml:space="preserve">2 </t>
    </r>
  </si>
  <si>
    <r>
      <t>Καλώδιο HO7VR πολύκλωνο, μαύρο, 16 mm</t>
    </r>
    <r>
      <rPr>
        <vertAlign val="superscript"/>
        <sz val="9"/>
        <rFont val="Arial"/>
        <family val="2"/>
      </rPr>
      <t xml:space="preserve">2 </t>
    </r>
  </si>
  <si>
    <r>
      <t>Καλώδιο HO7VR πολύκλωνο, μπλε, 16 mm</t>
    </r>
    <r>
      <rPr>
        <vertAlign val="superscript"/>
        <sz val="9"/>
        <rFont val="Arial"/>
        <family val="2"/>
      </rPr>
      <t xml:space="preserve">2 </t>
    </r>
  </si>
  <si>
    <r>
      <t>Καλώδιο HO7VR πολύκλωνο, κίτρινο, 16 mm</t>
    </r>
    <r>
      <rPr>
        <vertAlign val="superscript"/>
        <sz val="9"/>
        <rFont val="Arial"/>
        <family val="2"/>
      </rPr>
      <t xml:space="preserve">2 </t>
    </r>
  </si>
  <si>
    <r>
      <t>Καλώδιο πλακέ (NYFAZ) 2 Χ 0,75 mm</t>
    </r>
    <r>
      <rPr>
        <vertAlign val="superscript"/>
        <sz val="9"/>
        <rFont val="Arial"/>
        <family val="2"/>
      </rPr>
      <t>2</t>
    </r>
  </si>
  <si>
    <r>
      <t xml:space="preserve">Καλώδιο τηλεφωνικό PET  </t>
    </r>
    <r>
      <rPr>
        <sz val="9"/>
        <rFont val="Arial"/>
        <family val="2"/>
        <charset val="161"/>
      </rPr>
      <t>30 ζευγών ζελέ</t>
    </r>
  </si>
  <si>
    <t>Καλώδιο τηλεφωνικό πλακέ 2 ζευγών</t>
  </si>
  <si>
    <t>Καλώδιο UTP, PVC, CAT 6, 4 ζευγών</t>
  </si>
  <si>
    <r>
      <t>Χαλκός 25 mm</t>
    </r>
    <r>
      <rPr>
        <vertAlign val="superscript"/>
        <sz val="9"/>
        <rFont val="Arial"/>
        <family val="2"/>
      </rPr>
      <t>2</t>
    </r>
  </si>
  <si>
    <t>kg</t>
  </si>
  <si>
    <r>
      <t>Χαλκός 70 mm</t>
    </r>
    <r>
      <rPr>
        <vertAlign val="superscript"/>
        <sz val="9"/>
        <rFont val="Arial"/>
        <family val="2"/>
      </rPr>
      <t>2</t>
    </r>
  </si>
  <si>
    <t>Πρίζες σούκο εξωτερικές ανθυγρές (με καπάκι)</t>
  </si>
  <si>
    <t>Πρίζες σούκο ράγας (πίνακα)</t>
  </si>
  <si>
    <t>Πρίζες τριφασικές</t>
  </si>
  <si>
    <t>Διακόπτες εξωτερικοί (επίτοιχοι) απλοί (ενός πλήκτρου)</t>
  </si>
  <si>
    <t>Διακόπτες εξωτερικοί (επίτοιχοι) κομιτατέρ</t>
  </si>
  <si>
    <t>Διακόπτες εξωτερικοί (επίτοιχοι) αλε-ρετουρ (ενός πλήκτρου)</t>
  </si>
  <si>
    <t>Πρίζες  δικτύου  (RJ45) διπλές εξωτερικές</t>
  </si>
  <si>
    <t>Κλιπς για τηλεφωνικό καλώδιο- 4 pins (RJ11)</t>
  </si>
  <si>
    <t>Κλιπς για τηλεφωνικό καλώδιο- 8 pins (RJ45)</t>
  </si>
  <si>
    <t>Αυτοματάκια ράγας   C6 Α (βραδείας)</t>
  </si>
  <si>
    <t>Αυτοματάκια ράγας   C10 Α (βραδείας)</t>
  </si>
  <si>
    <t>Αυτοματάκια ράγας   C16 Α (βραδείας)</t>
  </si>
  <si>
    <t>Αυτοματάκια ράγας   C20 Α (βραδείας)</t>
  </si>
  <si>
    <t>Αυτοματάκια ράγας   C25 Α (βραδείας)</t>
  </si>
  <si>
    <t>Αυτοματάκια ράγας   C3 Χ 20 Α   (βραδείας)</t>
  </si>
  <si>
    <t>Αυτοματάκια ράγας   C3 Χ 25 Α   (βραδείας)</t>
  </si>
  <si>
    <t>Αυτοματάκια ράγας  C 3 Χ 40 Α   (βραδείας)</t>
  </si>
  <si>
    <t>Αυτοματάκια ράγας   C3 Χ 63 Α   (βραδείας)</t>
  </si>
  <si>
    <t>Διακόπτες ράγας        40 Α</t>
  </si>
  <si>
    <t>Διακόπτες ράγας    3Χ40 Α</t>
  </si>
  <si>
    <t>Βάση+κάλυμμα+πώμα για ασφάλειες ΝΕΟΖΕΤ  έως 63 Α</t>
  </si>
  <si>
    <t>Βάση+κάλυμμα+πώμα για ασφάλειες ΝΕΟΖΕΤ  έως 3Χ63 Α</t>
  </si>
  <si>
    <t>Ασφάλειες τήξεως D (κοινές) Τ.Τ. - φυσίγγια  50 Α</t>
  </si>
  <si>
    <t>Ασφάλειες τήξεως NEOZET -  φυσίγγια  35 Α</t>
  </si>
  <si>
    <t>Ασφάλειες τήξεως NEOZET -  φυσίγγια  50 Α</t>
  </si>
  <si>
    <t>Ασφάλειες τήξεως NEOZET -  φυσίγγια  63 Α</t>
  </si>
  <si>
    <t>Ασφάλειες μαχαιρωτές Νο00 100 Α</t>
  </si>
  <si>
    <t>Ασφάλειες μαχαιρωτές Νο1 215 Α</t>
  </si>
  <si>
    <t>Ασφάλεια γυάλινη 5Α    - 20 mm</t>
  </si>
  <si>
    <t>Ασφάλεια γυάλινη 2,5Α - 20 mm</t>
  </si>
  <si>
    <t>Φωτοκύτταρα εξωτερικού χώρου</t>
  </si>
  <si>
    <t>Χρονοδιακόπτες ράγας, ψηφιακοι                                                            εβδομαδιαίοι , με εφεδρεία</t>
  </si>
  <si>
    <t>Ρελέ 2 επαφών, 20 Α, 230 V</t>
  </si>
  <si>
    <t>Ρελέ 3+ 1 επαφών , 20 Α, 230 V</t>
  </si>
  <si>
    <t xml:space="preserve">Θερμικά  περιοχής 8 εώς 14 </t>
  </si>
  <si>
    <t>Διακόπτες διαρροής έντασης3 X  63 Α  +Ν / 0,035 sec</t>
  </si>
  <si>
    <t xml:space="preserve">Πίνακες δυο (2) σειρών, πλαστικοί, επίτοιχοι, με πόρτα </t>
  </si>
  <si>
    <t>Πίνακες τριών (3) σειρών,πλαστικοί, επίτοιχοι, με πόρτα</t>
  </si>
  <si>
    <t>Πίνακας πέντε (5) σειρών,μεταλλικός , επίτοιχος, με πόρτα</t>
  </si>
  <si>
    <t>Ερμάριο μεταλλικό 1,20 Χ 0,60 m με πόρτα</t>
  </si>
  <si>
    <t>Ακροδέκτες (κως) Νο 6</t>
  </si>
  <si>
    <t>Ακροδέκτες (κως) Νο 10</t>
  </si>
  <si>
    <t>Ακροδέκτες (κως) Νο 16</t>
  </si>
  <si>
    <t>Ακροδέκτες (κως) Νο 25</t>
  </si>
  <si>
    <t>Ακροδέκτες (κως) Νο 35</t>
  </si>
  <si>
    <t>Ακροδέκτες (κως) Νο 70</t>
  </si>
  <si>
    <t>Ακροδέκτες (κως) Νο 120</t>
  </si>
  <si>
    <t>Δεματικά  4,8 Χ 140 mm (συσκευασία 100 τεμ.)</t>
  </si>
  <si>
    <t>Δεματικά  4,8 Χ 200 mm (συσκευασία 100 τεμ.)</t>
  </si>
  <si>
    <t>Δεματικά  4,8 Χ 250 mm (συσκευασία 100 τεμ.)</t>
  </si>
  <si>
    <t>Δεματικά  4,8 Χ 350 mm (συσκευασία 100 τεμ.)</t>
  </si>
  <si>
    <t>Δεματικά  7,9 Χ 400 mm (συσκευασία 100 τεμ.)</t>
  </si>
  <si>
    <t xml:space="preserve">Ταινίες μονωτικές λευκές </t>
  </si>
  <si>
    <t xml:space="preserve">Ταινίες μονωτικές μαύρες </t>
  </si>
  <si>
    <t>Ταινίες μονωτικές φαρδιές λευκές</t>
  </si>
  <si>
    <t>Ταινίες μονωτικές φαρδιές μαύρες</t>
  </si>
  <si>
    <t>Βύσματα (ούπα)  Νο   6 για γυψοσανίδα (συσκευασία 100 τεμ.)</t>
  </si>
  <si>
    <t>Βύσματα (ούπα)  Νο   8 για γυψοσανίδα (συσκευασία 100 τεμ.)</t>
  </si>
  <si>
    <t>Βύσματα (ούπα)  No 6 για μπετόν (συσκευασία 100 τεμ.)</t>
  </si>
  <si>
    <t>Βύσματα (ούπα)  No 8 για μπετόν (συσκευασία 100 τεμ.)</t>
  </si>
  <si>
    <t>Βύσματα (ούπα)  No 10 για μπετόν (συσκευασία 100 τεμ.)</t>
  </si>
  <si>
    <r>
      <t>Κλέμενς        6  mm</t>
    </r>
    <r>
      <rPr>
        <vertAlign val="superscript"/>
        <sz val="9"/>
        <rFont val="Arial"/>
        <family val="2"/>
      </rPr>
      <t>2</t>
    </r>
  </si>
  <si>
    <t>σειρές                           (12 δες)</t>
  </si>
  <si>
    <r>
      <t>Κλέμενς      10  mm</t>
    </r>
    <r>
      <rPr>
        <vertAlign val="superscript"/>
        <sz val="9"/>
        <rFont val="Arial"/>
        <family val="2"/>
      </rPr>
      <t>2</t>
    </r>
  </si>
  <si>
    <t>σειρές           (12 δες)</t>
  </si>
  <si>
    <r>
      <t>Κλέμενς      16  mm</t>
    </r>
    <r>
      <rPr>
        <vertAlign val="superscript"/>
        <sz val="9"/>
        <rFont val="Arial"/>
        <family val="2"/>
      </rPr>
      <t>2</t>
    </r>
  </si>
  <si>
    <t>Μπουάτ εξωτερικά,στεγανά, στρογγυλά Φ80</t>
  </si>
  <si>
    <t>Μπουάτ εξωτερικά,στεγανά, 100 Χ 100 mm, στεγανό</t>
  </si>
  <si>
    <t>Μπουάτ εξωτερικά,στεγανά, 200 Χ 300 mm, στεγανό</t>
  </si>
  <si>
    <t>Τσέρκι 0,75 Χ 13 mm, διάτρητο, 10 m</t>
  </si>
  <si>
    <t>κουλούρες</t>
  </si>
  <si>
    <t>Τσέρκι 0,80 Χ 17 mm, διάτρητο, 10 m</t>
  </si>
  <si>
    <t>Σιλικόνες διαφανείς</t>
  </si>
  <si>
    <r>
      <t>Γέφυρα χαλκού (κτένα) τριφασική, 10 mm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, 12 ασφαλειών </t>
    </r>
  </si>
  <si>
    <t>Γέφυρα χαλκού (κτένα) τριφασική, 1 μέτρου</t>
  </si>
  <si>
    <r>
      <t>Σετ μούφα θερμοσυστελλόμενη  για καλώδια 4Χ6 mm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έως 4Χ25 mm</t>
    </r>
    <r>
      <rPr>
        <vertAlign val="superscript"/>
        <sz val="9"/>
        <rFont val="Arial"/>
        <family val="2"/>
      </rPr>
      <t>2</t>
    </r>
  </si>
  <si>
    <t>Eνδεικτικές Λυχνίες Ράγας , μονοφασικές</t>
  </si>
  <si>
    <t>Eνδεικτικές Λυχνίες Ράγας , τριφασικές</t>
  </si>
  <si>
    <t>Σωλήνας ευθύς πλαστικός ,βαρέως τύπου, 16 mm,</t>
  </si>
  <si>
    <t>Σωλήνας ευθύς πλαστικός,βαρέως τύπου, 21 mm</t>
  </si>
  <si>
    <t xml:space="preserve">Σπιράλ βαρέου τύπου Φ16 </t>
  </si>
  <si>
    <t>Σπιράλ βαρέου τύπου Φ20</t>
  </si>
  <si>
    <t xml:space="preserve">Σπιράλ βαρέου τύπου Bergman Φ16 </t>
  </si>
  <si>
    <t xml:space="preserve">Σπιράλ βαρέου τύπου Bergman Φ21 </t>
  </si>
  <si>
    <t>Θερμοστάτες εξωτερικός επαφής</t>
  </si>
  <si>
    <t>Πλαστικό κανάλι  25Χ25</t>
  </si>
  <si>
    <t>Πλαστικό κανάλι  40Χ40</t>
  </si>
  <si>
    <t>Επιδαπέδιο κανάλι 75 Χ 1</t>
  </si>
  <si>
    <t>Εσχάρα καλωδίων μεταλλική  100 Χ 60 mm</t>
  </si>
  <si>
    <t>Εσχάρα καλωδίων μεταλλική  250 Χ 60 mm</t>
  </si>
  <si>
    <t>Φωτιστικό σώμα κινδύνου (exit) με ένδειξη έξοδος</t>
  </si>
  <si>
    <t>Φωτιστικό σώμα φθορισμού στεγανό 2 Χ 36 W</t>
  </si>
  <si>
    <t>Φωτιστικό σώμα φθορισμού στεγανό 1 Χ 58 W</t>
  </si>
  <si>
    <t>Πλαφονιέρα οροφής στεγανή 100 W</t>
  </si>
  <si>
    <t>Φωτιστικό αναρτόμενο τύπου καμπάνας 400 W</t>
  </si>
  <si>
    <t>Προβολέας 400 W</t>
  </si>
  <si>
    <t>Κατανεμητης 10 σειρών  3 οριολωρίδων</t>
  </si>
  <si>
    <t>ΓΕΝΙΚΟ ΣΥΝΟΛΟ</t>
  </si>
  <si>
    <t>Φ.Π.Α 23%</t>
  </si>
  <si>
    <r>
      <t xml:space="preserve">Καπνοδόχος Ανοξείδωτη από προκατασκευασμένα τεμάχια διατομής Φ 250/300 με μόνωση πετροβάμβακα 5 εκ.    INOX-ΜΟΝΩΣΗ-INOX  με τα απαραίτητα στηρίγματα. </t>
    </r>
    <r>
      <rPr>
        <vertAlign val="superscript"/>
        <sz val="10"/>
        <rFont val="Arial Greek"/>
        <family val="2"/>
        <charset val="161"/>
      </rPr>
      <t xml:space="preserve">         </t>
    </r>
  </si>
  <si>
    <t>Αξονικό Αερόθερμο τοίχου ενδεικτικου τύπου 315-2Α  Παροχής αέρα  3100 m3/h, 1400RPM   23300 Kcal/h  ΜΕ ΤΑ ΜΕΤΑΛΛΙΚΑ ΣΤΗΡΙΓΜΑΤΑ ΓΙΑ ΣΤΗΡΙΞΗ ΣΕ ΤΟΙΧΟ Η ΚΟΛΟΝΑ σε ύψος 4,5 μέτρα και τα χειριστήρια.</t>
  </si>
  <si>
    <t>Καπναγωγός από χαλυβδοέλασμα με μόνωση</t>
  </si>
  <si>
    <r>
      <t>Τοπική κλιματιστική συσκευή (FCU) δαπέδου,  κατάλληλη για εμφανή  τοποθέτηση, με χειριστήριο on/off, διακόπτη 3Τ και θερμοστάτη βολβού, θερμικής απόδοσης 7KW  (6020 kcal/h), συνθήκες 70</t>
    </r>
    <r>
      <rPr>
        <vertAlign val="superscript"/>
        <sz val="10"/>
        <rFont val="Arial Greek"/>
        <family val="2"/>
        <charset val="161"/>
      </rPr>
      <t>ο</t>
    </r>
    <r>
      <rPr>
        <sz val="10"/>
        <rFont val="Arial Greek"/>
        <family val="2"/>
        <charset val="161"/>
      </rPr>
      <t>/50</t>
    </r>
    <r>
      <rPr>
        <vertAlign val="superscript"/>
        <sz val="10"/>
        <rFont val="Arial Greek"/>
        <family val="2"/>
        <charset val="161"/>
      </rPr>
      <t>ο</t>
    </r>
    <r>
      <rPr>
        <sz val="10"/>
        <rFont val="Arial Greek"/>
        <family val="2"/>
        <charset val="161"/>
      </rPr>
      <t xml:space="preserve">C νερού  και θερμοκρασία χώρου 20 </t>
    </r>
    <r>
      <rPr>
        <vertAlign val="superscript"/>
        <sz val="10"/>
        <rFont val="Arial Greek"/>
        <family val="2"/>
        <charset val="161"/>
      </rPr>
      <t>ο</t>
    </r>
    <r>
      <rPr>
        <sz val="10"/>
        <rFont val="Arial Greek"/>
        <family val="2"/>
        <charset val="161"/>
      </rPr>
      <t>C</t>
    </r>
  </si>
  <si>
    <r>
      <t>Τοπική κλιματιστική συσκευή (FCU) δαπέδου,  κατάλληλη για εμφανή  τοποθέτηση, με χειριστήριο on/off, διακόπτη 3Τ και θερμοστάτη βολβού, θερμικής απόδοσης 6KW  (5160 kcal/h), συνθήκες 70</t>
    </r>
    <r>
      <rPr>
        <vertAlign val="superscript"/>
        <sz val="10"/>
        <rFont val="Arial Greek"/>
        <family val="2"/>
        <charset val="161"/>
      </rPr>
      <t>ο</t>
    </r>
    <r>
      <rPr>
        <sz val="10"/>
        <rFont val="Arial Greek"/>
        <family val="2"/>
        <charset val="161"/>
      </rPr>
      <t>/50</t>
    </r>
    <r>
      <rPr>
        <vertAlign val="superscript"/>
        <sz val="10"/>
        <rFont val="Arial Greek"/>
        <family val="2"/>
        <charset val="161"/>
      </rPr>
      <t>ο</t>
    </r>
    <r>
      <rPr>
        <sz val="10"/>
        <rFont val="Arial Greek"/>
        <family val="2"/>
        <charset val="161"/>
      </rPr>
      <t xml:space="preserve">C νερού  και θερμοκρασία χώρου 20 </t>
    </r>
    <r>
      <rPr>
        <vertAlign val="superscript"/>
        <sz val="10"/>
        <rFont val="Arial Greek"/>
        <family val="2"/>
        <charset val="161"/>
      </rPr>
      <t>ο</t>
    </r>
    <r>
      <rPr>
        <sz val="10"/>
        <rFont val="Arial Greek"/>
        <family val="2"/>
        <charset val="161"/>
      </rPr>
      <t>C</t>
    </r>
  </si>
  <si>
    <t>Σιδηροσωλήνας γαλβανιζέ διαμέτρου 3/4'' για σύνδεση των Π.Φ.</t>
  </si>
  <si>
    <t>Σιδηροσωλήνας γαλβανιζέ 1'' (ηλεκτρολογικές υποδομές)</t>
  </si>
  <si>
    <t>Σιδηροσωλήνας γαλβανιζέ 1 1/ 2'' (ηλεκτρολογικές υποδομές)</t>
  </si>
  <si>
    <t>Σιδηροσωλήνας γαλβανιζέ  2'' (ηλεκτρολογικές υποδομές)</t>
  </si>
  <si>
    <t>Σταθερός χαλκοσωλήνας χωρίς μόνωση   Φ28  (για το δίκτυο πεπιεσμένου αέρα του συνεργείου οχημάτων)</t>
  </si>
  <si>
    <t>ΣΥΝΟΛΟ Α+Β+Γ    ( € )</t>
  </si>
  <si>
    <r>
      <t xml:space="preserve"> </t>
    </r>
    <r>
      <rPr>
        <b/>
        <sz val="10"/>
        <rFont val="Arial Greek"/>
        <family val="2"/>
        <charset val="161"/>
      </rPr>
      <t>ΟΜΑΔΑ Α: ΘΕΡΜΑΝΣΗ</t>
    </r>
  </si>
  <si>
    <t>ΟΜΑΔΑ Β: ΠΥΡΟΠΡΟΣΤΑΣΙΑ</t>
  </si>
  <si>
    <t xml:space="preserve">ΟΜΑΔΑ Γ : ΗΛΕΚΤΡΟΛΟΓΙΚΑ  </t>
  </si>
  <si>
    <t>Θερμοστάτης χώρου</t>
  </si>
  <si>
    <t>Εξαρτήματα χαλκοσωλήνα Φ 54 (συστολικά ,ταυ,κ.λ.π.) ανά μέτρο μήκους σωλήνα</t>
  </si>
  <si>
    <t>Εξαρτήματα χαλκοσωλήνα Φ 42 (συστολικά ,ταυ,κ.λ.π.)ανά μέτρο μήκους σωλήνα</t>
  </si>
  <si>
    <t>Εξαρτήματα χαλκοσωλήνα Φ 35 (συστολικά ,ταυ,κ.λ.π.) ανά μέτρο μήκους σωλήνα</t>
  </si>
  <si>
    <t>Εξαρτήματα χαλκοσωλήνα Φ 28 (συστολικά ,ταυ,κ.λ.π.) ανά μέτρο μήκους σωλήνα</t>
  </si>
  <si>
    <t xml:space="preserve">Aυτόματoς πληρώσεως λεβητοστασίου με μανόμετρο </t>
  </si>
  <si>
    <t>Πολυόργανο έξι ενδείξεων PM</t>
  </si>
  <si>
    <t>Μετασχηματιστής έντασης 250/5Α Φ30</t>
  </si>
  <si>
    <t>Μπόιλερ διπλής ενέργειας  200 λίτρων</t>
  </si>
  <si>
    <t>Συσκευή καθοδικής προστασίας 2 1/2'' (ανόδιο μαγνησίου)</t>
  </si>
  <si>
    <t>Εξαρτήματα χαλκοσωλήνα Φ 18 (συστολικά,ταυ,κ.λ.π.)ανά μέτρο μήκους σωλήνα</t>
  </si>
  <si>
    <t>Απρόβλεπτα</t>
  </si>
  <si>
    <t>ΣΥΝΟΛΟ ΟΜΑΔΑΣ Α</t>
  </si>
  <si>
    <t>ΣΥΝΟΛΟ ΟΜΑΔΑΣ Β</t>
  </si>
  <si>
    <t>ΣΥΝΟΛΟ ΟΜΑΔΑΣ Γ</t>
  </si>
  <si>
    <t xml:space="preserve">             </t>
  </si>
  <si>
    <t>ΝΟΜΟΣ ΘΕΣΣΑΛΟΝΙΚΗΣ</t>
  </si>
  <si>
    <t>ΔΗΜΟΣ ΚΟΡΔΕΛΙΟΥ - ΕΥΟΣΜΟΥ</t>
  </si>
  <si>
    <t>Δ/ΝΣΗ ΜΕΛΕΤΩΝ &amp; ΕΡΓΩΝ</t>
  </si>
  <si>
    <t>ΕΞΟΠΛΙΣΜΟΥ ΓΙΑ ΤΗΝ ΑΠΟΠΕΡΑΤΩΣΗ</t>
  </si>
  <si>
    <t>ΔΗΜΟΤΙΚΟΥ ΚΤΙΡΙΟΥ ΣΤΟ Ο.Τ.Γ509</t>
  </si>
  <si>
    <t xml:space="preserve">' ΗΛΕΚΤΡΟΜΗΧΑΝΟΛΟΓΙΚΟΥ ΥΛΙΚΟΥ - </t>
  </si>
  <si>
    <t xml:space="preserve">  ΤΙΜΟΛΟΓΙΟ ΠΡΟΣΦΟΡΑΣ  </t>
  </si>
  <si>
    <t>Ο ΠΡΟΣΦΕΡΩΝ</t>
  </si>
  <si>
    <t>ΣΥΝΟΛΟ ΟΜΑΔΑΣ  Α</t>
  </si>
  <si>
    <t>ΗΛΕΚΤΡΟΛΟΓΟΣ ΜΗΧ/ΚΟΣ Τ.Ε.</t>
  </si>
  <si>
    <t>ΚΟΡΔΕΛΙΟ-ΕΥΟΣΜΟΣ     /    /2012                ΚΟΡΔΕΛΙΟ-ΕΥΟΣΜΟΣ       /    /2012                   ΚΟΡΔΕΛΙΟ-ΕΥΟΣΜΟΣ            /     /2012</t>
  </si>
  <si>
    <t>Σταθερός χαλκοσωλήνας με μόνωση   Φ54</t>
  </si>
  <si>
    <t>Σταθερός χαλκοσωλήνας με μόνωση   Φ42</t>
  </si>
  <si>
    <t>Σταθερός χαλκοσωλήνας με μόνωση   Φ35</t>
  </si>
  <si>
    <t>Σταθερός χαλκοσωλήνας με μόνωση   Φ28</t>
  </si>
  <si>
    <t>Σταθερός χαλκοσωλήνας με μόνωση   Φ18</t>
  </si>
  <si>
    <t>Σταθερός χαλκοσωλήνας με μόνωση  Φ18</t>
  </si>
  <si>
    <t>ΕΤΑΙΡΕΙΑ</t>
  </si>
  <si>
    <t>ΤΥΠΟΣ</t>
  </si>
  <si>
    <t>ΣΥΝΟΛΟ    Α+Β+Γ    ( € )</t>
  </si>
  <si>
    <t>Βύσματα (ούπα)  Νο 6 για γυψοσανίδα (συσκευασία 100 τεμ.)</t>
  </si>
  <si>
    <t>ΕΛΛΗΝΙΚΗ ΔΗΜΟΚΡΑΤΙΑ                            ΠΡΟΜΗΘΕΙΑ:</t>
  </si>
  <si>
    <r>
      <t>ΤΜΗΜΑ ΜΕΛΕΤΩΝ &amp; ΕΠΙΒΛΕΨΗΣ</t>
    </r>
    <r>
      <rPr>
        <b/>
        <sz val="10"/>
        <rFont val="Arial Greek"/>
        <charset val="161"/>
      </rPr>
      <t xml:space="preserve">           ΠΡΟΫΠΟΛΟΓΙΣΜΟΣ:</t>
    </r>
  </si>
  <si>
    <r>
      <t>ΤΕΧΝΙΚΩΝ ΕΡΓΩΝ</t>
    </r>
    <r>
      <rPr>
        <b/>
        <sz val="10"/>
        <rFont val="Arial Greek"/>
        <charset val="161"/>
      </rPr>
      <t xml:space="preserve">                               ΑΡΙΘΜΟΣ ΜΕΛΕΤΗΣ:</t>
    </r>
  </si>
  <si>
    <t xml:space="preserve">                                    </t>
  </si>
  <si>
    <t xml:space="preserve">    ΠΡΟΜΕΤΡΗΣΗ-ΕΝΔΕΙΚΤΙΚΟΣ ΠΡΟΫΠΟΛΟΓΙΣΜΟΣ </t>
  </si>
  <si>
    <t xml:space="preserve">"ΗΛΕΚΤΡΟΜΗΧΑΝΟΛΟΓΙΚΟΥ ΥΛΙΚΟΥ - </t>
  </si>
  <si>
    <t>ΕΛΛΗΝΙΚΗ ΔΗΜΟΚΡΑΤΙΑ                                    ΠΡΟΜΗΘΕΙΑ:</t>
  </si>
  <si>
    <r>
      <t xml:space="preserve">ΤΕΧΝΙΚΩΝ ΕΡΓΩΝ </t>
    </r>
    <r>
      <rPr>
        <b/>
        <sz val="10"/>
        <rFont val="Arial Greek"/>
        <charset val="161"/>
      </rPr>
      <t xml:space="preserve">                                      ΑΡΙΘΜΟΣ ΜΕΛΕΤΗΣ:</t>
    </r>
  </si>
  <si>
    <t>ΔΑΠΑΝΗ (€)</t>
  </si>
  <si>
    <t>ΤΙΜΗ ΜΟΝΑΔΑΣ (€)</t>
  </si>
  <si>
    <t>Λέβητας  χαλύβδινος, τριπλής διαδρομής καυσαερίων,  θερμικής  ισχύος 250000 kcal/h,  πλήρης</t>
  </si>
  <si>
    <t>Δεξαμενή πετρελαίου Diesel, πλαστική, χωρητικότητας 1000 λίτρων. Προτείνονται 4 δεξαμενές παράλληλα συνδεδεμένες.</t>
  </si>
  <si>
    <t>Τετράοδη ηλεκτροκίνητη  βάνα 2 1/2'' , με σερβομοτέρ  και πίνακα ηλεκτρονικό για έλεγχο ηλεκτροκίνητης βάνας αναμίξεως, με δύο αισθητήρια.</t>
  </si>
  <si>
    <r>
      <t xml:space="preserve">Καπνοδόχος ανοξείδωτη από προκατασκευασμένα τεμάχια διατομής Φ 250/300 με μόνωση πετροβάμβακα 5 εκ.    INOX-ΜΟΝΩΣΗ-INOX  με τα απαραίτητα στηρίγματα. </t>
    </r>
    <r>
      <rPr>
        <vertAlign val="superscript"/>
        <sz val="10"/>
        <rFont val="Arial Greek"/>
        <family val="2"/>
        <charset val="161"/>
      </rPr>
      <t xml:space="preserve">         </t>
    </r>
  </si>
  <si>
    <t>Αξονικό Αερόθερμο τοίχου ενδεικτικου τύπου 315-2Α  Παροχής αέρα  3100 m3/h, 1400RPM   23300 Kcal/h,  με τα μεταλλικά στηρίγματα για στήριξη σε τοίχο ή κολόνα σε ύψος 4,5 μέτρα και τα χειριστήρια.</t>
  </si>
  <si>
    <t>Θερμαντικά σώματα χαλύβδινα τύπου πάνελ,      διάστασης  22-900-500 με τους αντίστοιχους διακόπτες</t>
  </si>
  <si>
    <t>Θερμαντικά σώματα χαλύβδινα τύπου πάνελ, διάστασης    22-900-800 με τους αντίστοιχους διακόπτες</t>
  </si>
  <si>
    <t>Εξαεριστικό αξονικού αερόθερμου</t>
  </si>
  <si>
    <t>Πυροσβεστικό ερμάριο βαφής ερυθρού χρώματος, με εύκαμπτο ελαστικό σωλήνα διατομής 1/2΄΄ μήκους 15 m, μόνιμα συνδεδεμένο στο δίκτυο ύδρευσης</t>
  </si>
  <si>
    <r>
      <t>Καλώδιο εύκαμπτο  3 Χ 1,5 mm</t>
    </r>
    <r>
      <rPr>
        <vertAlign val="superscript"/>
        <sz val="9"/>
        <rFont val="Arial"/>
        <family val="2"/>
      </rPr>
      <t>2</t>
    </r>
  </si>
  <si>
    <r>
      <t>Καλώδιο εύκαμπτο  3 Χ 2,5 mm</t>
    </r>
    <r>
      <rPr>
        <vertAlign val="superscript"/>
        <sz val="9"/>
        <rFont val="Arial"/>
        <family val="2"/>
      </rPr>
      <t>2</t>
    </r>
  </si>
  <si>
    <r>
      <t>Καλώδιο ΝΥΥ     3 Χ 1,5 mm</t>
    </r>
    <r>
      <rPr>
        <vertAlign val="superscript"/>
        <sz val="9"/>
        <rFont val="Arial"/>
        <family val="2"/>
      </rPr>
      <t>2</t>
    </r>
  </si>
  <si>
    <r>
      <t>Καλώδιο ΝΥΥ     3 Χ 2,5 mm</t>
    </r>
    <r>
      <rPr>
        <vertAlign val="superscript"/>
        <sz val="9"/>
        <rFont val="Arial"/>
        <family val="2"/>
      </rPr>
      <t>2</t>
    </r>
  </si>
  <si>
    <r>
      <t>Καλώδιο ΝΥΥ     5 Χ 2,5 mm</t>
    </r>
    <r>
      <rPr>
        <vertAlign val="superscript"/>
        <sz val="9"/>
        <rFont val="Arial"/>
        <family val="2"/>
      </rPr>
      <t>2</t>
    </r>
  </si>
  <si>
    <r>
      <t>Καλώδιο ΝΥΥ     5 Χ 4 mm</t>
    </r>
    <r>
      <rPr>
        <vertAlign val="superscript"/>
        <sz val="9"/>
        <rFont val="Arial"/>
        <family val="2"/>
      </rPr>
      <t>2</t>
    </r>
  </si>
  <si>
    <r>
      <t>Καλώδιο ΝΥΥ     5 Χ 6 mm</t>
    </r>
    <r>
      <rPr>
        <vertAlign val="superscript"/>
        <sz val="9"/>
        <rFont val="Arial"/>
        <family val="2"/>
      </rPr>
      <t>2</t>
    </r>
  </si>
  <si>
    <r>
      <t>Καλώδιο ΝΥΥ     5 Χ 10 mm</t>
    </r>
    <r>
      <rPr>
        <vertAlign val="superscript"/>
        <sz val="9"/>
        <rFont val="Arial"/>
        <family val="2"/>
      </rPr>
      <t>2</t>
    </r>
  </si>
  <si>
    <r>
      <t>Καλώδιο ΝΥΥ     3 Χ 70 +35 mm</t>
    </r>
    <r>
      <rPr>
        <vertAlign val="superscript"/>
        <sz val="9"/>
        <rFont val="Arial"/>
        <family val="2"/>
      </rPr>
      <t>2</t>
    </r>
  </si>
  <si>
    <r>
      <t>Καλώδιο ΝΥΥ     1 Χ 35  mm</t>
    </r>
    <r>
      <rPr>
        <vertAlign val="superscript"/>
        <sz val="9"/>
        <rFont val="Arial"/>
        <family val="2"/>
      </rPr>
      <t>2</t>
    </r>
  </si>
  <si>
    <r>
      <t>Καλώδιο ΝΥΥ     4 Χ 4 mm</t>
    </r>
    <r>
      <rPr>
        <vertAlign val="superscript"/>
        <sz val="9"/>
        <rFont val="Arial"/>
        <family val="2"/>
      </rPr>
      <t>2</t>
    </r>
  </si>
  <si>
    <r>
      <t>Καλώδιο ΝΥΑ   1 mm</t>
    </r>
    <r>
      <rPr>
        <vertAlign val="superscript"/>
        <sz val="9"/>
        <rFont val="Arial"/>
        <family val="2"/>
      </rPr>
      <t>2</t>
    </r>
  </si>
  <si>
    <r>
      <t>Πυροσβεστήρας διοξειδίου του άνθρακα (CO</t>
    </r>
    <r>
      <rPr>
        <vertAlign val="subscript"/>
        <sz val="9"/>
        <rFont val="Arial Greek"/>
        <family val="2"/>
        <charset val="161"/>
      </rPr>
      <t>2</t>
    </r>
    <r>
      <rPr>
        <sz val="9"/>
        <rFont val="Arial Greek"/>
        <family val="2"/>
        <charset val="161"/>
      </rPr>
      <t xml:space="preserve">),  φορητός, γομώσεως, 6 kg </t>
    </r>
  </si>
  <si>
    <t xml:space="preserve">ΚΑΤΣΑΒΟΥ ΑΙΚΑΤΕΡΙΝΗ </t>
  </si>
  <si>
    <t xml:space="preserve">ΜΗΧΑΝΟΛΟΓΟΣ  ΜΗΧ/ΚΟΣ             ΠΟΛΙΤΙΚΟΣ ΜΗΧΑΝΙΚΟΣ με Β’ β                ΠΟΛΙΤΙΚΟΣ ΜΗΧΑΝΙΚΟΣ με Β’ β                                      </t>
  </si>
  <si>
    <r>
      <t xml:space="preserve">      </t>
    </r>
    <r>
      <rPr>
        <sz val="9"/>
        <rFont val="Tahoma"/>
        <family val="2"/>
      </rPr>
      <t xml:space="preserve">ΟΙ ΣΥΝΤΑΞΑΣΕΣ                              Η ΠΡΟΪΣΤΑΜΕΝΗ                                     Ο ΠΡΟΪΣΤΑΜΕΝΟΣ                                                                                                                                                            </t>
    </r>
  </si>
  <si>
    <r>
      <t xml:space="preserve">                                                                 </t>
    </r>
    <r>
      <rPr>
        <sz val="9"/>
        <rFont val="Tahoma"/>
        <family val="2"/>
      </rPr>
      <t>ΤΜΗΜΑΤΟΣ</t>
    </r>
    <r>
      <rPr>
        <b/>
        <sz val="9"/>
        <rFont val="Tahoma"/>
        <family val="2"/>
      </rPr>
      <t xml:space="preserve">                                              </t>
    </r>
    <r>
      <rPr>
        <sz val="9"/>
        <rFont val="Tahoma"/>
        <family val="2"/>
      </rPr>
      <t>ΤΗΣ ΔΙΕΥΘΥΝΣΗΣ</t>
    </r>
    <r>
      <rPr>
        <b/>
        <sz val="9"/>
        <rFont val="Tahoma"/>
        <family val="2"/>
      </rPr>
      <t xml:space="preserve">         </t>
    </r>
  </si>
  <si>
    <r>
      <t xml:space="preserve">   </t>
    </r>
    <r>
      <rPr>
        <sz val="10"/>
        <rFont val="Tahoma"/>
        <family val="2"/>
      </rPr>
      <t xml:space="preserve">ΤΣΟΜΙΔΟΥ ΑΝΝΑ                        ΠΑΠΑΔΟΠΟΥΛΟΥ ΓΕΡΑΚΙΝΑ                     ΧΑΡΙΤΟΥ ΑΡΙΣΤΕΙΔΗΣ                                                                                  </t>
    </r>
  </si>
  <si>
    <t>ΑΝΩΘΕΝ ΤΗΣ ΕΣΩΤΕΡΙΚΗΣ ΠΕΡΙΦΕΡΕΙΑΚΗΣ ΟΔΟΥ"</t>
  </si>
  <si>
    <r>
      <t>ΤΜΗΜΑ ΜΕΛΕΤΩΝ &amp; ΕΠΙΒΛΕΨΗΣ</t>
    </r>
    <r>
      <rPr>
        <b/>
        <sz val="10"/>
        <rFont val="Arial Greek"/>
        <charset val="161"/>
      </rPr>
      <t xml:space="preserve">                ΠΡΟΫΠΟΛΟΓΙΣΜΟΣ:</t>
    </r>
  </si>
  <si>
    <t>ΑΝΩΘΕΝ ΤΗΣ ΕΣΩΤΕΡΙΚΗΣ ΠΕΡΙΦΕΡΕΙΑΚΗΣ ΟΔΟΥ ¨</t>
  </si>
  <si>
    <t>731/2012</t>
  </si>
  <si>
    <t>731 / 2012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</si>
</sst>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#,##0.00\ &quot;€&quot;"/>
  </numFmts>
  <fonts count="39">
    <font>
      <sz val="10"/>
      <name val="Arial Greek"/>
      <charset val="161"/>
    </font>
    <font>
      <sz val="10"/>
      <name val="Arial Greek"/>
      <charset val="161"/>
    </font>
    <font>
      <b/>
      <u/>
      <sz val="10"/>
      <name val="Arial Greek"/>
      <family val="2"/>
      <charset val="161"/>
    </font>
    <font>
      <b/>
      <sz val="10"/>
      <name val="Arial Greek"/>
      <family val="2"/>
      <charset val="161"/>
    </font>
    <font>
      <b/>
      <sz val="9"/>
      <name val="Arial Greek"/>
      <family val="2"/>
      <charset val="161"/>
    </font>
    <font>
      <b/>
      <sz val="8"/>
      <name val="Arial Greek"/>
      <family val="2"/>
      <charset val="161"/>
    </font>
    <font>
      <b/>
      <i/>
      <sz val="10"/>
      <name val="Arial Greek"/>
      <family val="2"/>
      <charset val="161"/>
    </font>
    <font>
      <sz val="10"/>
      <name val="Arial Greek"/>
      <family val="2"/>
      <charset val="161"/>
    </font>
    <font>
      <vertAlign val="superscript"/>
      <sz val="10"/>
      <name val="Arial Greek"/>
      <family val="2"/>
      <charset val="161"/>
    </font>
    <font>
      <vertAlign val="subscript"/>
      <sz val="10"/>
      <name val="Arial Greek"/>
      <family val="2"/>
      <charset val="161"/>
    </font>
    <font>
      <sz val="10"/>
      <color indexed="8"/>
      <name val="Arial Greek"/>
      <family val="2"/>
      <charset val="161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8"/>
      <color indexed="12"/>
      <name val="Arial Greek"/>
      <family val="2"/>
      <charset val="161"/>
    </font>
    <font>
      <sz val="9"/>
      <color indexed="12"/>
      <name val="Arial Greek"/>
      <family val="2"/>
      <charset val="161"/>
    </font>
    <font>
      <sz val="9"/>
      <name val="Arial"/>
      <family val="2"/>
    </font>
    <font>
      <vertAlign val="superscript"/>
      <sz val="9"/>
      <name val="Arial"/>
      <family val="2"/>
    </font>
    <font>
      <sz val="9"/>
      <name val="Arial Greek"/>
      <family val="2"/>
      <charset val="161"/>
    </font>
    <font>
      <sz val="9"/>
      <name val="Arial"/>
      <family val="2"/>
      <charset val="161"/>
    </font>
    <font>
      <sz val="9"/>
      <name val="Arial Greek"/>
      <charset val="161"/>
    </font>
    <font>
      <sz val="8"/>
      <name val="Arial"/>
      <family val="2"/>
    </font>
    <font>
      <b/>
      <sz val="10"/>
      <name val="Arial Greek"/>
      <charset val="161"/>
    </font>
    <font>
      <b/>
      <sz val="14"/>
      <name val="Arial Greek"/>
      <family val="2"/>
      <charset val="161"/>
    </font>
    <font>
      <b/>
      <sz val="12"/>
      <name val="Arial Greek"/>
      <family val="2"/>
      <charset val="161"/>
    </font>
    <font>
      <sz val="10"/>
      <color indexed="8"/>
      <name val="Arial CYR"/>
      <family val="2"/>
      <charset val="204"/>
    </font>
    <font>
      <b/>
      <sz val="10"/>
      <name val="Arial"/>
      <family val="2"/>
    </font>
    <font>
      <b/>
      <u/>
      <sz val="10"/>
      <name val="Arial Greek"/>
      <charset val="161"/>
    </font>
    <font>
      <b/>
      <u/>
      <sz val="14"/>
      <name val="Arial Greek"/>
      <family val="2"/>
      <charset val="161"/>
    </font>
    <font>
      <sz val="10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sz val="8"/>
      <name val="Arial Greek"/>
      <family val="2"/>
      <charset val="161"/>
    </font>
    <font>
      <b/>
      <sz val="6"/>
      <name val="Arial Greek"/>
      <family val="2"/>
      <charset val="161"/>
    </font>
    <font>
      <b/>
      <sz val="7"/>
      <name val="Arial Greek"/>
      <family val="2"/>
      <charset val="161"/>
    </font>
    <font>
      <b/>
      <sz val="11"/>
      <name val="Arial Greek"/>
      <family val="2"/>
      <charset val="161"/>
    </font>
    <font>
      <sz val="6"/>
      <name val="Arial"/>
      <family val="2"/>
    </font>
    <font>
      <vertAlign val="subscript"/>
      <sz val="9"/>
      <name val="Arial Greek"/>
      <family val="2"/>
      <charset val="161"/>
    </font>
    <font>
      <sz val="8"/>
      <name val="Tahoma"/>
      <family val="2"/>
    </font>
    <font>
      <sz val="10"/>
      <name val="Arial Greek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1" xfId="0" applyBorder="1" applyAlignment="1"/>
    <xf numFmtId="0" fontId="0" fillId="0" borderId="1" xfId="0" applyBorder="1"/>
    <xf numFmtId="0" fontId="7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0" fillId="0" borderId="0" xfId="0" applyBorder="1"/>
    <xf numFmtId="0" fontId="3" fillId="0" borderId="1" xfId="0" applyFont="1" applyBorder="1"/>
    <xf numFmtId="0" fontId="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wrapText="1"/>
    </xf>
    <xf numFmtId="0" fontId="6" fillId="0" borderId="0" xfId="0" applyFont="1" applyBorder="1"/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right" vertical="center" textRotation="90" wrapText="1"/>
    </xf>
    <xf numFmtId="165" fontId="14" fillId="0" borderId="1" xfId="0" applyNumberFormat="1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vertical="top"/>
    </xf>
    <xf numFmtId="0" fontId="15" fillId="0" borderId="6" xfId="0" applyFont="1" applyBorder="1" applyAlignment="1">
      <alignment horizontal="center" wrapText="1"/>
    </xf>
    <xf numFmtId="0" fontId="15" fillId="0" borderId="7" xfId="0" applyFont="1" applyFill="1" applyBorder="1"/>
    <xf numFmtId="165" fontId="17" fillId="0" borderId="7" xfId="0" applyNumberFormat="1" applyFont="1" applyBorder="1"/>
    <xf numFmtId="0" fontId="1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vertical="top"/>
    </xf>
    <xf numFmtId="0" fontId="15" fillId="0" borderId="2" xfId="0" applyFont="1" applyBorder="1" applyAlignment="1">
      <alignment horizontal="center" wrapText="1"/>
    </xf>
    <xf numFmtId="0" fontId="15" fillId="0" borderId="1" xfId="0" applyFont="1" applyFill="1" applyBorder="1"/>
    <xf numFmtId="165" fontId="17" fillId="0" borderId="1" xfId="0" applyNumberFormat="1" applyFont="1" applyBorder="1"/>
    <xf numFmtId="0" fontId="17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/>
    </xf>
    <xf numFmtId="0" fontId="15" fillId="0" borderId="2" xfId="0" applyFont="1" applyBorder="1" applyAlignment="1">
      <alignment horizontal="center"/>
    </xf>
    <xf numFmtId="0" fontId="15" fillId="0" borderId="1" xfId="0" applyFont="1" applyFill="1" applyBorder="1" applyAlignment="1"/>
    <xf numFmtId="0" fontId="15" fillId="0" borderId="1" xfId="0" applyFont="1" applyBorder="1" applyAlignment="1">
      <alignment horizontal="left" vertical="top"/>
    </xf>
    <xf numFmtId="0" fontId="15" fillId="0" borderId="1" xfId="0" applyFont="1" applyBorder="1"/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5" fillId="0" borderId="1" xfId="0" applyFont="1" applyBorder="1" applyAlignment="1"/>
    <xf numFmtId="0" fontId="15" fillId="0" borderId="2" xfId="0" applyFont="1" applyBorder="1" applyAlignment="1">
      <alignment horizontal="left" vertical="top"/>
    </xf>
    <xf numFmtId="0" fontId="15" fillId="0" borderId="2" xfId="0" applyFont="1" applyBorder="1" applyAlignment="1">
      <alignment horizontal="justify" vertical="top"/>
    </xf>
    <xf numFmtId="0" fontId="15" fillId="0" borderId="2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left"/>
    </xf>
    <xf numFmtId="0" fontId="15" fillId="0" borderId="2" xfId="0" applyFont="1" applyBorder="1" applyAlignment="1">
      <alignment horizontal="left" wrapText="1"/>
    </xf>
    <xf numFmtId="0" fontId="15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/>
    </xf>
    <xf numFmtId="165" fontId="0" fillId="0" borderId="0" xfId="0" applyNumberFormat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10" xfId="0" applyBorder="1"/>
    <xf numFmtId="165" fontId="3" fillId="0" borderId="11" xfId="0" applyNumberFormat="1" applyFont="1" applyBorder="1"/>
    <xf numFmtId="0" fontId="0" fillId="0" borderId="12" xfId="0" applyBorder="1"/>
    <xf numFmtId="165" fontId="3" fillId="0" borderId="13" xfId="0" applyNumberFormat="1" applyFont="1" applyBorder="1"/>
    <xf numFmtId="0" fontId="22" fillId="0" borderId="0" xfId="0" applyFont="1"/>
    <xf numFmtId="165" fontId="0" fillId="0" borderId="0" xfId="0" applyNumberFormat="1" applyBorder="1"/>
    <xf numFmtId="165" fontId="5" fillId="2" borderId="1" xfId="0" applyNumberFormat="1" applyFont="1" applyFill="1" applyBorder="1" applyAlignment="1">
      <alignment horizontal="center" vertical="center" wrapText="1"/>
    </xf>
    <xf numFmtId="165" fontId="0" fillId="0" borderId="4" xfId="0" applyNumberFormat="1" applyBorder="1"/>
    <xf numFmtId="165" fontId="0" fillId="0" borderId="1" xfId="0" applyNumberFormat="1" applyBorder="1" applyAlignment="1">
      <alignment horizontal="right"/>
    </xf>
    <xf numFmtId="165" fontId="0" fillId="0" borderId="1" xfId="0" applyNumberFormat="1" applyBorder="1"/>
    <xf numFmtId="165" fontId="0" fillId="0" borderId="5" xfId="0" applyNumberFormat="1" applyBorder="1"/>
    <xf numFmtId="165" fontId="3" fillId="0" borderId="1" xfId="0" applyNumberFormat="1" applyFont="1" applyBorder="1"/>
    <xf numFmtId="165" fontId="3" fillId="0" borderId="0" xfId="0" applyNumberFormat="1" applyFont="1" applyBorder="1"/>
    <xf numFmtId="165" fontId="3" fillId="0" borderId="14" xfId="0" applyNumberFormat="1" applyFont="1" applyBorder="1"/>
    <xf numFmtId="165" fontId="0" fillId="0" borderId="3" xfId="0" applyNumberFormat="1" applyBorder="1"/>
    <xf numFmtId="165" fontId="0" fillId="0" borderId="10" xfId="0" applyNumberFormat="1" applyBorder="1"/>
    <xf numFmtId="165" fontId="0" fillId="0" borderId="12" xfId="0" applyNumberFormat="1" applyBorder="1"/>
    <xf numFmtId="0" fontId="0" fillId="0" borderId="1" xfId="0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164" fontId="0" fillId="0" borderId="1" xfId="0" applyNumberFormat="1" applyBorder="1"/>
    <xf numFmtId="164" fontId="1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4" fontId="17" fillId="0" borderId="7" xfId="0" applyNumberFormat="1" applyFont="1" applyBorder="1"/>
    <xf numFmtId="0" fontId="1" fillId="0" borderId="0" xfId="0" applyFont="1"/>
    <xf numFmtId="164" fontId="17" fillId="0" borderId="1" xfId="0" applyNumberFormat="1" applyFont="1" applyBorder="1"/>
    <xf numFmtId="164" fontId="19" fillId="0" borderId="1" xfId="0" applyNumberFormat="1" applyFont="1" applyBorder="1" applyAlignment="1"/>
    <xf numFmtId="164" fontId="19" fillId="0" borderId="1" xfId="0" applyNumberFormat="1" applyFont="1" applyBorder="1"/>
    <xf numFmtId="0" fontId="3" fillId="0" borderId="2" xfId="0" applyFont="1" applyBorder="1"/>
    <xf numFmtId="0" fontId="24" fillId="0" borderId="1" xfId="0" applyFont="1" applyBorder="1" applyAlignment="1">
      <alignment wrapText="1"/>
    </xf>
    <xf numFmtId="0" fontId="25" fillId="0" borderId="1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2" fillId="0" borderId="0" xfId="0" applyFont="1" applyBorder="1"/>
    <xf numFmtId="165" fontId="21" fillId="0" borderId="1" xfId="0" applyNumberFormat="1" applyFont="1" applyBorder="1"/>
    <xf numFmtId="0" fontId="21" fillId="0" borderId="0" xfId="0" applyFont="1" applyBorder="1"/>
    <xf numFmtId="165" fontId="3" fillId="0" borderId="4" xfId="0" applyNumberFormat="1" applyFont="1" applyBorder="1"/>
    <xf numFmtId="0" fontId="23" fillId="0" borderId="4" xfId="0" applyFont="1" applyBorder="1"/>
    <xf numFmtId="0" fontId="2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wrapText="1"/>
    </xf>
    <xf numFmtId="0" fontId="29" fillId="0" borderId="0" xfId="0" applyFont="1"/>
    <xf numFmtId="0" fontId="3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3" fillId="2" borderId="1" xfId="0" applyFont="1" applyFill="1" applyBorder="1" applyAlignment="1">
      <alignment horizontal="center" vertical="center" wrapText="1"/>
    </xf>
    <xf numFmtId="165" fontId="32" fillId="2" borderId="1" xfId="0" applyNumberFormat="1" applyFont="1" applyFill="1" applyBorder="1" applyAlignment="1">
      <alignment horizontal="center" vertical="center" wrapText="1"/>
    </xf>
    <xf numFmtId="165" fontId="33" fillId="2" borderId="1" xfId="0" applyNumberFormat="1" applyFont="1" applyFill="1" applyBorder="1" applyAlignment="1">
      <alignment horizontal="center" vertical="center" wrapText="1"/>
    </xf>
    <xf numFmtId="0" fontId="34" fillId="0" borderId="4" xfId="0" applyFont="1" applyBorder="1"/>
    <xf numFmtId="0" fontId="5" fillId="2" borderId="1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4" xfId="0" applyFont="1" applyBorder="1"/>
    <xf numFmtId="0" fontId="3" fillId="0" borderId="13" xfId="0" applyFont="1" applyBorder="1"/>
    <xf numFmtId="0" fontId="35" fillId="0" borderId="1" xfId="0" applyFont="1" applyBorder="1" applyAlignment="1">
      <alignment horizontal="center" wrapText="1"/>
    </xf>
    <xf numFmtId="4" fontId="0" fillId="0" borderId="1" xfId="0" applyNumberFormat="1" applyBorder="1" applyAlignment="1">
      <alignment horizontal="right"/>
    </xf>
    <xf numFmtId="4" fontId="0" fillId="0" borderId="1" xfId="0" applyNumberFormat="1" applyBorder="1"/>
    <xf numFmtId="4" fontId="0" fillId="0" borderId="5" xfId="0" applyNumberFormat="1" applyBorder="1"/>
    <xf numFmtId="2" fontId="0" fillId="0" borderId="1" xfId="0" applyNumberFormat="1" applyBorder="1"/>
    <xf numFmtId="4" fontId="17" fillId="0" borderId="1" xfId="0" applyNumberFormat="1" applyFont="1" applyBorder="1"/>
    <xf numFmtId="4" fontId="3" fillId="0" borderId="1" xfId="0" applyNumberFormat="1" applyFont="1" applyBorder="1"/>
    <xf numFmtId="2" fontId="3" fillId="0" borderId="1" xfId="0" applyNumberFormat="1" applyFont="1" applyBorder="1"/>
    <xf numFmtId="0" fontId="17" fillId="0" borderId="1" xfId="0" applyFont="1" applyBorder="1"/>
    <xf numFmtId="0" fontId="17" fillId="0" borderId="1" xfId="0" applyFont="1" applyFill="1" applyBorder="1"/>
    <xf numFmtId="0" fontId="17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/>
    </xf>
    <xf numFmtId="2" fontId="17" fillId="0" borderId="1" xfId="0" applyNumberFormat="1" applyFont="1" applyBorder="1"/>
    <xf numFmtId="0" fontId="17" fillId="0" borderId="1" xfId="0" applyFont="1" applyBorder="1" applyAlignment="1"/>
    <xf numFmtId="0" fontId="37" fillId="0" borderId="0" xfId="0" applyFont="1"/>
    <xf numFmtId="0" fontId="38" fillId="0" borderId="0" xfId="0" applyFont="1"/>
    <xf numFmtId="165" fontId="38" fillId="0" borderId="0" xfId="0" applyNumberFormat="1" applyFont="1"/>
    <xf numFmtId="0" fontId="30" fillId="0" borderId="0" xfId="0" applyFont="1"/>
    <xf numFmtId="0" fontId="19" fillId="0" borderId="0" xfId="0" applyFont="1"/>
    <xf numFmtId="165" fontId="19" fillId="0" borderId="0" xfId="0" applyNumberFormat="1" applyFont="1"/>
    <xf numFmtId="0" fontId="15" fillId="0" borderId="1" xfId="0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166" fontId="3" fillId="0" borderId="0" xfId="0" quotePrefix="1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21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31" fillId="0" borderId="0" xfId="0" applyFont="1" applyBorder="1" applyAlignme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7" fillId="0" borderId="0" xfId="0" applyFont="1" applyBorder="1" applyAlignment="1">
      <alignment horizontal="right"/>
    </xf>
    <xf numFmtId="17" fontId="3" fillId="0" borderId="0" xfId="0" applyNumberFormat="1" applyFont="1" applyAlignment="1">
      <alignment horizontal="left"/>
    </xf>
    <xf numFmtId="0" fontId="4" fillId="0" borderId="0" xfId="0" quotePrefix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7"/>
  <sheetViews>
    <sheetView workbookViewId="0">
      <selection activeCell="B21" sqref="B21"/>
    </sheetView>
  </sheetViews>
  <sheetFormatPr defaultRowHeight="12.75"/>
  <cols>
    <col min="1" max="1" width="5.42578125" customWidth="1"/>
    <col min="2" max="2" width="49.5703125" customWidth="1"/>
    <col min="4" max="4" width="7.28515625" customWidth="1"/>
    <col min="5" max="5" width="9.140625" style="54"/>
    <col min="6" max="6" width="12" style="54" customWidth="1"/>
  </cols>
  <sheetData>
    <row r="1" spans="1:6">
      <c r="A1" s="140" t="s">
        <v>208</v>
      </c>
      <c r="B1" s="140"/>
      <c r="C1" s="135" t="s">
        <v>207</v>
      </c>
      <c r="D1" s="135"/>
      <c r="E1" s="135"/>
      <c r="F1" s="135"/>
    </row>
    <row r="2" spans="1:6">
      <c r="A2" s="140" t="s">
        <v>181</v>
      </c>
      <c r="B2" s="140"/>
      <c r="C2" s="136" t="s">
        <v>184</v>
      </c>
      <c r="D2" s="136"/>
      <c r="E2" s="136"/>
      <c r="F2" s="136"/>
    </row>
    <row r="3" spans="1:6">
      <c r="A3" s="141" t="s">
        <v>182</v>
      </c>
      <c r="B3" s="141"/>
      <c r="C3" s="136" t="s">
        <v>185</v>
      </c>
      <c r="D3" s="136"/>
      <c r="E3" s="136"/>
      <c r="F3" s="136"/>
    </row>
    <row r="4" spans="1:6" ht="22.5" customHeight="1">
      <c r="A4" s="140" t="s">
        <v>183</v>
      </c>
      <c r="B4" s="140"/>
      <c r="C4" s="137" t="s">
        <v>239</v>
      </c>
      <c r="D4" s="137"/>
      <c r="E4" s="137"/>
      <c r="F4" s="137"/>
    </row>
    <row r="5" spans="1:6">
      <c r="A5" s="136" t="s">
        <v>240</v>
      </c>
      <c r="B5" s="140"/>
      <c r="C5" s="138">
        <v>72600</v>
      </c>
      <c r="D5" s="139"/>
      <c r="E5" s="139"/>
      <c r="F5" s="139"/>
    </row>
    <row r="6" spans="1:6">
      <c r="A6" s="136" t="s">
        <v>209</v>
      </c>
      <c r="B6" s="140"/>
      <c r="C6" s="145" t="s">
        <v>242</v>
      </c>
      <c r="D6" s="145"/>
      <c r="E6" s="145"/>
      <c r="F6" s="145"/>
    </row>
    <row r="7" spans="1:6">
      <c r="A7" s="96"/>
      <c r="B7" s="95"/>
    </row>
    <row r="8" spans="1:6">
      <c r="A8" s="96"/>
      <c r="B8" s="95"/>
      <c r="C8" s="97"/>
      <c r="D8" s="97"/>
      <c r="E8" s="97"/>
      <c r="F8" s="97"/>
    </row>
    <row r="9" spans="1:6">
      <c r="A9" s="96"/>
      <c r="B9" s="95"/>
      <c r="C9" s="89"/>
      <c r="D9" s="89"/>
      <c r="E9" s="89"/>
      <c r="F9" s="89"/>
    </row>
    <row r="10" spans="1:6">
      <c r="A10" s="144"/>
      <c r="B10" s="144"/>
    </row>
    <row r="11" spans="1:6" ht="18">
      <c r="B11" s="62" t="s">
        <v>206</v>
      </c>
    </row>
    <row r="12" spans="1:6" ht="18">
      <c r="B12" s="62" t="s">
        <v>205</v>
      </c>
    </row>
    <row r="13" spans="1:6" ht="18">
      <c r="A13" s="1"/>
      <c r="B13" s="62" t="s">
        <v>180</v>
      </c>
    </row>
    <row r="14" spans="1:6" ht="18">
      <c r="A14" s="1"/>
      <c r="B14" s="62"/>
    </row>
    <row r="15" spans="1:6">
      <c r="A15" s="20"/>
      <c r="B15" s="16"/>
      <c r="C15" s="16"/>
      <c r="D15" s="16"/>
      <c r="E15" s="63"/>
      <c r="F15" s="63"/>
    </row>
    <row r="16" spans="1:6" ht="33.75">
      <c r="A16" s="106" t="s">
        <v>0</v>
      </c>
      <c r="B16" s="2" t="s">
        <v>21</v>
      </c>
      <c r="C16" s="3" t="s">
        <v>1</v>
      </c>
      <c r="D16" s="3" t="s">
        <v>2</v>
      </c>
      <c r="E16" s="64" t="s">
        <v>211</v>
      </c>
      <c r="F16" s="64" t="s">
        <v>210</v>
      </c>
    </row>
    <row r="17" spans="1:6" ht="18.75" customHeight="1">
      <c r="A17" s="4" t="s">
        <v>162</v>
      </c>
      <c r="B17" s="5"/>
      <c r="C17" s="5"/>
      <c r="D17" s="5"/>
      <c r="E17" s="72"/>
      <c r="F17" s="65"/>
    </row>
    <row r="18" spans="1:6" ht="34.5" customHeight="1">
      <c r="A18" s="7">
        <v>1</v>
      </c>
      <c r="B18" s="8" t="s">
        <v>212</v>
      </c>
      <c r="C18" s="9" t="s">
        <v>5</v>
      </c>
      <c r="D18" s="10">
        <v>1</v>
      </c>
      <c r="E18" s="111">
        <v>2310</v>
      </c>
      <c r="F18" s="111">
        <f t="shared" ref="F18:F32" si="0">D18*E18</f>
        <v>2310</v>
      </c>
    </row>
    <row r="19" spans="1:6" ht="36.75" customHeight="1">
      <c r="A19" s="7">
        <v>2</v>
      </c>
      <c r="B19" s="8" t="s">
        <v>23</v>
      </c>
      <c r="C19" s="9" t="s">
        <v>5</v>
      </c>
      <c r="D19" s="10">
        <v>1</v>
      </c>
      <c r="E19" s="111">
        <v>1380</v>
      </c>
      <c r="F19" s="111">
        <f t="shared" si="0"/>
        <v>1380</v>
      </c>
    </row>
    <row r="20" spans="1:6" ht="43.5" customHeight="1">
      <c r="A20" s="7">
        <v>3</v>
      </c>
      <c r="B20" s="8" t="s">
        <v>213</v>
      </c>
      <c r="C20" s="9" t="s">
        <v>5</v>
      </c>
      <c r="D20" s="10">
        <v>4</v>
      </c>
      <c r="E20" s="111">
        <v>220</v>
      </c>
      <c r="F20" s="111">
        <f t="shared" si="0"/>
        <v>880</v>
      </c>
    </row>
    <row r="21" spans="1:6" ht="31.5" customHeight="1">
      <c r="A21" s="7">
        <v>4</v>
      </c>
      <c r="B21" s="8" t="s">
        <v>22</v>
      </c>
      <c r="C21" s="9" t="s">
        <v>5</v>
      </c>
      <c r="D21" s="10">
        <v>1</v>
      </c>
      <c r="E21" s="111">
        <v>735</v>
      </c>
      <c r="F21" s="111">
        <f t="shared" si="0"/>
        <v>735</v>
      </c>
    </row>
    <row r="22" spans="1:6" ht="33" customHeight="1">
      <c r="A22" s="7">
        <v>5</v>
      </c>
      <c r="B22" s="8" t="s">
        <v>13</v>
      </c>
      <c r="C22" s="9" t="s">
        <v>5</v>
      </c>
      <c r="D22" s="10">
        <v>1</v>
      </c>
      <c r="E22" s="111">
        <v>600</v>
      </c>
      <c r="F22" s="111">
        <f t="shared" si="0"/>
        <v>600</v>
      </c>
    </row>
    <row r="23" spans="1:6" ht="38.25">
      <c r="A23" s="7">
        <v>6</v>
      </c>
      <c r="B23" s="8" t="s">
        <v>214</v>
      </c>
      <c r="C23" s="9" t="s">
        <v>5</v>
      </c>
      <c r="D23" s="10">
        <v>1</v>
      </c>
      <c r="E23" s="111">
        <v>1120</v>
      </c>
      <c r="F23" s="111">
        <f t="shared" si="0"/>
        <v>1120</v>
      </c>
    </row>
    <row r="24" spans="1:6" ht="20.25" customHeight="1">
      <c r="A24" s="7">
        <v>7</v>
      </c>
      <c r="B24" s="8" t="s">
        <v>12</v>
      </c>
      <c r="C24" s="9" t="s">
        <v>5</v>
      </c>
      <c r="D24" s="10">
        <v>1</v>
      </c>
      <c r="E24" s="111">
        <v>275</v>
      </c>
      <c r="F24" s="111">
        <f t="shared" si="0"/>
        <v>275</v>
      </c>
    </row>
    <row r="25" spans="1:6" ht="44.25" customHeight="1">
      <c r="A25" s="7">
        <v>8</v>
      </c>
      <c r="B25" s="8" t="s">
        <v>215</v>
      </c>
      <c r="C25" s="9" t="s">
        <v>6</v>
      </c>
      <c r="D25" s="10">
        <v>9.5</v>
      </c>
      <c r="E25" s="111">
        <v>75</v>
      </c>
      <c r="F25" s="111">
        <f t="shared" si="0"/>
        <v>712.5</v>
      </c>
    </row>
    <row r="26" spans="1:6" ht="32.25" customHeight="1">
      <c r="A26" s="7">
        <v>9</v>
      </c>
      <c r="B26" s="76" t="s">
        <v>153</v>
      </c>
      <c r="C26" s="9" t="s">
        <v>6</v>
      </c>
      <c r="D26" s="10">
        <v>2</v>
      </c>
      <c r="E26" s="111">
        <v>58</v>
      </c>
      <c r="F26" s="111">
        <f t="shared" si="0"/>
        <v>116</v>
      </c>
    </row>
    <row r="27" spans="1:6" ht="51">
      <c r="A27" s="7">
        <v>10</v>
      </c>
      <c r="B27" s="8" t="s">
        <v>216</v>
      </c>
      <c r="C27" s="9" t="s">
        <v>5</v>
      </c>
      <c r="D27" s="10">
        <v>6</v>
      </c>
      <c r="E27" s="111">
        <v>585</v>
      </c>
      <c r="F27" s="111">
        <f t="shared" si="0"/>
        <v>3510</v>
      </c>
    </row>
    <row r="28" spans="1:6" ht="66.75">
      <c r="A28" s="7">
        <v>11</v>
      </c>
      <c r="B28" s="8" t="s">
        <v>154</v>
      </c>
      <c r="C28" s="9" t="s">
        <v>5</v>
      </c>
      <c r="D28" s="10">
        <v>9</v>
      </c>
      <c r="E28" s="111">
        <v>315</v>
      </c>
      <c r="F28" s="111">
        <f t="shared" si="0"/>
        <v>2835</v>
      </c>
    </row>
    <row r="29" spans="1:6" ht="33.75">
      <c r="A29" s="2" t="s">
        <v>0</v>
      </c>
      <c r="B29" s="2" t="s">
        <v>21</v>
      </c>
      <c r="C29" s="3" t="s">
        <v>1</v>
      </c>
      <c r="D29" s="3" t="s">
        <v>2</v>
      </c>
      <c r="E29" s="64" t="s">
        <v>3</v>
      </c>
      <c r="F29" s="64" t="s">
        <v>4</v>
      </c>
    </row>
    <row r="30" spans="1:6" ht="66.75">
      <c r="A30" s="7">
        <v>12</v>
      </c>
      <c r="B30" s="8" t="s">
        <v>155</v>
      </c>
      <c r="C30" s="9" t="s">
        <v>5</v>
      </c>
      <c r="D30" s="10">
        <v>1</v>
      </c>
      <c r="E30" s="111">
        <v>294</v>
      </c>
      <c r="F30" s="111">
        <f>D30*E30</f>
        <v>294</v>
      </c>
    </row>
    <row r="31" spans="1:6" ht="25.5">
      <c r="A31" s="7">
        <v>13</v>
      </c>
      <c r="B31" s="8" t="s">
        <v>218</v>
      </c>
      <c r="C31" s="9" t="s">
        <v>5</v>
      </c>
      <c r="D31" s="11">
        <v>1</v>
      </c>
      <c r="E31" s="111">
        <v>80</v>
      </c>
      <c r="F31" s="111">
        <f t="shared" si="0"/>
        <v>80</v>
      </c>
    </row>
    <row r="32" spans="1:6" ht="25.5">
      <c r="A32" s="7">
        <v>14</v>
      </c>
      <c r="B32" s="8" t="s">
        <v>217</v>
      </c>
      <c r="C32" s="9" t="s">
        <v>5</v>
      </c>
      <c r="D32" s="12">
        <v>2</v>
      </c>
      <c r="E32" s="112">
        <v>57</v>
      </c>
      <c r="F32" s="112">
        <f t="shared" si="0"/>
        <v>114</v>
      </c>
    </row>
    <row r="33" spans="1:6" ht="27.75" customHeight="1">
      <c r="A33" s="7">
        <v>15</v>
      </c>
      <c r="B33" s="8" t="s">
        <v>192</v>
      </c>
      <c r="C33" s="9" t="s">
        <v>7</v>
      </c>
      <c r="D33" s="12">
        <v>22</v>
      </c>
      <c r="E33" s="112">
        <v>28</v>
      </c>
      <c r="F33" s="112">
        <f t="shared" ref="F33:F55" si="1">D33*E33</f>
        <v>616</v>
      </c>
    </row>
    <row r="34" spans="1:6" ht="30" customHeight="1">
      <c r="A34" s="7">
        <v>16</v>
      </c>
      <c r="B34" s="8" t="s">
        <v>166</v>
      </c>
      <c r="C34" s="9" t="s">
        <v>7</v>
      </c>
      <c r="D34" s="12">
        <v>22</v>
      </c>
      <c r="E34" s="112">
        <v>7</v>
      </c>
      <c r="F34" s="112">
        <f t="shared" si="1"/>
        <v>154</v>
      </c>
    </row>
    <row r="35" spans="1:6" ht="17.25" customHeight="1">
      <c r="A35" s="7">
        <v>17</v>
      </c>
      <c r="B35" s="8" t="s">
        <v>193</v>
      </c>
      <c r="C35" s="9" t="s">
        <v>7</v>
      </c>
      <c r="D35" s="12">
        <v>106</v>
      </c>
      <c r="E35" s="112">
        <v>24</v>
      </c>
      <c r="F35" s="112">
        <f t="shared" si="1"/>
        <v>2544</v>
      </c>
    </row>
    <row r="36" spans="1:6" ht="30" customHeight="1">
      <c r="A36" s="7">
        <v>18</v>
      </c>
      <c r="B36" s="8" t="s">
        <v>167</v>
      </c>
      <c r="C36" s="9" t="s">
        <v>7</v>
      </c>
      <c r="D36" s="12">
        <v>106</v>
      </c>
      <c r="E36" s="112">
        <v>6</v>
      </c>
      <c r="F36" s="113">
        <f t="shared" si="1"/>
        <v>636</v>
      </c>
    </row>
    <row r="37" spans="1:6" ht="20.25" customHeight="1">
      <c r="A37" s="7">
        <v>19</v>
      </c>
      <c r="B37" s="8" t="s">
        <v>194</v>
      </c>
      <c r="C37" s="9" t="s">
        <v>7</v>
      </c>
      <c r="D37" s="12">
        <v>52</v>
      </c>
      <c r="E37" s="112">
        <v>20</v>
      </c>
      <c r="F37" s="113">
        <f t="shared" si="1"/>
        <v>1040</v>
      </c>
    </row>
    <row r="38" spans="1:6" ht="24" customHeight="1">
      <c r="A38" s="7">
        <v>20</v>
      </c>
      <c r="B38" s="8" t="s">
        <v>168</v>
      </c>
      <c r="C38" s="9" t="s">
        <v>7</v>
      </c>
      <c r="D38" s="12">
        <v>52</v>
      </c>
      <c r="E38" s="112">
        <v>5</v>
      </c>
      <c r="F38" s="113">
        <f t="shared" si="1"/>
        <v>260</v>
      </c>
    </row>
    <row r="39" spans="1:6" ht="22.5" customHeight="1">
      <c r="A39" s="7">
        <v>21</v>
      </c>
      <c r="B39" s="8" t="s">
        <v>195</v>
      </c>
      <c r="C39" s="9" t="s">
        <v>7</v>
      </c>
      <c r="D39" s="12">
        <v>110</v>
      </c>
      <c r="E39" s="112">
        <v>16</v>
      </c>
      <c r="F39" s="113">
        <f t="shared" si="1"/>
        <v>1760</v>
      </c>
    </row>
    <row r="40" spans="1:6" ht="27" customHeight="1">
      <c r="A40" s="7">
        <v>22</v>
      </c>
      <c r="B40" s="8" t="s">
        <v>169</v>
      </c>
      <c r="C40" s="9" t="s">
        <v>7</v>
      </c>
      <c r="D40" s="12">
        <v>200</v>
      </c>
      <c r="E40" s="112">
        <v>4</v>
      </c>
      <c r="F40" s="113">
        <f t="shared" si="1"/>
        <v>800</v>
      </c>
    </row>
    <row r="41" spans="1:6" ht="18.75" customHeight="1">
      <c r="A41" s="7">
        <v>23</v>
      </c>
      <c r="B41" s="8" t="s">
        <v>196</v>
      </c>
      <c r="C41" s="9" t="s">
        <v>7</v>
      </c>
      <c r="D41" s="12">
        <v>130</v>
      </c>
      <c r="E41" s="112">
        <v>12</v>
      </c>
      <c r="F41" s="113">
        <f t="shared" si="1"/>
        <v>1560</v>
      </c>
    </row>
    <row r="42" spans="1:6" ht="29.25" customHeight="1">
      <c r="A42" s="7">
        <v>24</v>
      </c>
      <c r="B42" s="8" t="s">
        <v>175</v>
      </c>
      <c r="C42" s="9" t="s">
        <v>7</v>
      </c>
      <c r="D42" s="12">
        <v>130</v>
      </c>
      <c r="E42" s="112">
        <v>3</v>
      </c>
      <c r="F42" s="113">
        <f t="shared" si="1"/>
        <v>390</v>
      </c>
    </row>
    <row r="43" spans="1:6" ht="24.75" customHeight="1">
      <c r="A43" s="7">
        <v>25</v>
      </c>
      <c r="B43" s="76" t="s">
        <v>160</v>
      </c>
      <c r="C43" s="9" t="s">
        <v>7</v>
      </c>
      <c r="D43" s="12">
        <v>90</v>
      </c>
      <c r="E43" s="112">
        <v>9</v>
      </c>
      <c r="F43" s="113">
        <f t="shared" si="1"/>
        <v>810</v>
      </c>
    </row>
    <row r="44" spans="1:6" ht="18.75" customHeight="1">
      <c r="A44" s="7">
        <v>26</v>
      </c>
      <c r="B44" s="86" t="s">
        <v>174</v>
      </c>
      <c r="C44" s="13" t="s">
        <v>5</v>
      </c>
      <c r="D44" s="12">
        <v>1</v>
      </c>
      <c r="E44" s="112">
        <v>325</v>
      </c>
      <c r="F44" s="113">
        <f t="shared" si="1"/>
        <v>325</v>
      </c>
    </row>
    <row r="45" spans="1:6" ht="20.25" customHeight="1">
      <c r="A45" s="7">
        <v>27</v>
      </c>
      <c r="B45" s="8" t="s">
        <v>18</v>
      </c>
      <c r="C45" s="13" t="s">
        <v>5</v>
      </c>
      <c r="D45" s="12">
        <v>2</v>
      </c>
      <c r="E45" s="112">
        <v>90</v>
      </c>
      <c r="F45" s="113">
        <f t="shared" si="1"/>
        <v>180</v>
      </c>
    </row>
    <row r="46" spans="1:6" ht="19.5" customHeight="1">
      <c r="A46" s="7">
        <v>28</v>
      </c>
      <c r="B46" s="8" t="s">
        <v>19</v>
      </c>
      <c r="C46" s="13" t="s">
        <v>5</v>
      </c>
      <c r="D46" s="12">
        <v>12</v>
      </c>
      <c r="E46" s="112">
        <v>15</v>
      </c>
      <c r="F46" s="113">
        <f t="shared" si="1"/>
        <v>180</v>
      </c>
    </row>
    <row r="47" spans="1:6" ht="18.75" customHeight="1">
      <c r="A47" s="7">
        <v>29</v>
      </c>
      <c r="B47" s="8" t="s">
        <v>219</v>
      </c>
      <c r="C47" s="13" t="s">
        <v>5</v>
      </c>
      <c r="D47" s="12">
        <v>6</v>
      </c>
      <c r="E47" s="112">
        <v>8</v>
      </c>
      <c r="F47" s="113">
        <f t="shared" si="1"/>
        <v>48</v>
      </c>
    </row>
    <row r="48" spans="1:6" ht="15" customHeight="1">
      <c r="A48" s="7">
        <v>30</v>
      </c>
      <c r="B48" s="8" t="s">
        <v>20</v>
      </c>
      <c r="C48" s="13" t="s">
        <v>5</v>
      </c>
      <c r="D48" s="12">
        <v>12</v>
      </c>
      <c r="E48" s="112">
        <v>7</v>
      </c>
      <c r="F48" s="113">
        <f t="shared" si="1"/>
        <v>84</v>
      </c>
    </row>
    <row r="49" spans="1:6" ht="15" customHeight="1">
      <c r="A49" s="7">
        <v>31</v>
      </c>
      <c r="B49" s="8" t="s">
        <v>165</v>
      </c>
      <c r="C49" s="13" t="s">
        <v>5</v>
      </c>
      <c r="D49" s="12">
        <v>1</v>
      </c>
      <c r="E49" s="112">
        <v>70</v>
      </c>
      <c r="F49" s="113">
        <f t="shared" si="1"/>
        <v>70</v>
      </c>
    </row>
    <row r="50" spans="1:6" ht="17.25" customHeight="1">
      <c r="A50" s="7">
        <v>32</v>
      </c>
      <c r="B50" s="19" t="s">
        <v>170</v>
      </c>
      <c r="C50" s="13" t="s">
        <v>5</v>
      </c>
      <c r="D50" s="12">
        <v>1</v>
      </c>
      <c r="E50" s="112">
        <v>40</v>
      </c>
      <c r="F50" s="113">
        <f t="shared" si="1"/>
        <v>40</v>
      </c>
    </row>
    <row r="51" spans="1:6" ht="18.75" customHeight="1">
      <c r="A51" s="7">
        <v>33</v>
      </c>
      <c r="B51" s="19" t="s">
        <v>173</v>
      </c>
      <c r="C51" s="13" t="s">
        <v>5</v>
      </c>
      <c r="D51" s="12">
        <v>1</v>
      </c>
      <c r="E51" s="112">
        <v>388</v>
      </c>
      <c r="F51" s="113">
        <f t="shared" si="1"/>
        <v>388</v>
      </c>
    </row>
    <row r="52" spans="1:6" ht="25.5">
      <c r="A52" s="7">
        <v>34</v>
      </c>
      <c r="B52" s="15" t="s">
        <v>156</v>
      </c>
      <c r="C52" s="9" t="s">
        <v>7</v>
      </c>
      <c r="D52" s="11">
        <v>90</v>
      </c>
      <c r="E52" s="112">
        <v>5</v>
      </c>
      <c r="F52" s="113">
        <f t="shared" si="1"/>
        <v>450</v>
      </c>
    </row>
    <row r="53" spans="1:6" ht="17.25" customHeight="1">
      <c r="A53" s="25">
        <v>35</v>
      </c>
      <c r="B53" s="12" t="s">
        <v>157</v>
      </c>
      <c r="C53" s="52" t="s">
        <v>7</v>
      </c>
      <c r="D53" s="33">
        <v>30</v>
      </c>
      <c r="E53" s="114">
        <v>6.55</v>
      </c>
      <c r="F53" s="115">
        <f t="shared" si="1"/>
        <v>196.5</v>
      </c>
    </row>
    <row r="54" spans="1:6" ht="20.25" customHeight="1">
      <c r="A54" s="30">
        <v>36</v>
      </c>
      <c r="B54" s="12" t="s">
        <v>158</v>
      </c>
      <c r="C54" s="52" t="s">
        <v>7</v>
      </c>
      <c r="D54" s="33">
        <v>30</v>
      </c>
      <c r="E54" s="114">
        <v>7.5</v>
      </c>
      <c r="F54" s="115">
        <f t="shared" si="1"/>
        <v>225</v>
      </c>
    </row>
    <row r="55" spans="1:6" ht="15" customHeight="1">
      <c r="A55" s="35">
        <v>37</v>
      </c>
      <c r="B55" s="12" t="s">
        <v>159</v>
      </c>
      <c r="C55" s="52" t="s">
        <v>7</v>
      </c>
      <c r="D55" s="33">
        <v>6</v>
      </c>
      <c r="E55" s="114">
        <v>8.5</v>
      </c>
      <c r="F55" s="115">
        <f t="shared" si="1"/>
        <v>51</v>
      </c>
    </row>
    <row r="56" spans="1:6" ht="15.75" customHeight="1">
      <c r="A56" s="35">
        <v>38</v>
      </c>
      <c r="B56" s="8" t="s">
        <v>176</v>
      </c>
      <c r="C56" s="52"/>
      <c r="D56" s="33"/>
      <c r="E56" s="77"/>
      <c r="F56" s="115">
        <v>1000</v>
      </c>
    </row>
    <row r="57" spans="1:6" ht="21" customHeight="1">
      <c r="A57" s="12"/>
      <c r="B57" s="14" t="s">
        <v>189</v>
      </c>
      <c r="C57" s="12"/>
      <c r="D57" s="12"/>
      <c r="E57" s="67"/>
      <c r="F57" s="116">
        <f>SUM(F18:F56)</f>
        <v>28769</v>
      </c>
    </row>
    <row r="58" spans="1:6" ht="21" customHeight="1">
      <c r="A58" s="4"/>
      <c r="B58" s="98"/>
      <c r="C58" s="5"/>
      <c r="D58" s="5"/>
      <c r="E58" s="72"/>
      <c r="F58" s="93"/>
    </row>
    <row r="59" spans="1:6" ht="28.5" customHeight="1">
      <c r="A59" s="106" t="s">
        <v>0</v>
      </c>
      <c r="B59" s="2" t="s">
        <v>21</v>
      </c>
      <c r="C59" s="102" t="s">
        <v>1</v>
      </c>
      <c r="D59" s="102" t="s">
        <v>2</v>
      </c>
      <c r="E59" s="104" t="s">
        <v>211</v>
      </c>
      <c r="F59" s="104" t="s">
        <v>210</v>
      </c>
    </row>
    <row r="60" spans="1:6" ht="18.75" customHeight="1">
      <c r="A60" s="85" t="s">
        <v>163</v>
      </c>
      <c r="B60" s="5"/>
      <c r="C60" s="5"/>
      <c r="D60" s="5"/>
      <c r="E60" s="5"/>
      <c r="F60" s="6"/>
    </row>
    <row r="61" spans="1:6" ht="27" customHeight="1">
      <c r="A61" s="122">
        <v>1</v>
      </c>
      <c r="B61" s="123" t="s">
        <v>8</v>
      </c>
      <c r="C61" s="122" t="s">
        <v>5</v>
      </c>
      <c r="D61" s="124">
        <v>5</v>
      </c>
      <c r="E61" s="125">
        <v>30</v>
      </c>
      <c r="F61" s="115">
        <f>D61*E61</f>
        <v>150</v>
      </c>
    </row>
    <row r="62" spans="1:6" ht="27.75" customHeight="1">
      <c r="A62" s="122">
        <v>2</v>
      </c>
      <c r="B62" s="123" t="s">
        <v>9</v>
      </c>
      <c r="C62" s="122" t="s">
        <v>10</v>
      </c>
      <c r="D62" s="124">
        <v>1</v>
      </c>
      <c r="E62" s="125">
        <v>40</v>
      </c>
      <c r="F62" s="115">
        <f>D62*E62</f>
        <v>40</v>
      </c>
    </row>
    <row r="63" spans="1:6" ht="30.75" customHeight="1">
      <c r="A63" s="122">
        <v>3</v>
      </c>
      <c r="B63" s="123" t="s">
        <v>233</v>
      </c>
      <c r="C63" s="122" t="s">
        <v>5</v>
      </c>
      <c r="D63" s="124">
        <v>1</v>
      </c>
      <c r="E63" s="125">
        <v>60</v>
      </c>
      <c r="F63" s="115">
        <f>D63*E63</f>
        <v>60</v>
      </c>
    </row>
    <row r="64" spans="1:6" ht="36">
      <c r="A64" s="122">
        <v>4</v>
      </c>
      <c r="B64" s="123" t="s">
        <v>220</v>
      </c>
      <c r="C64" s="122" t="s">
        <v>5</v>
      </c>
      <c r="D64" s="126">
        <v>4</v>
      </c>
      <c r="E64" s="125">
        <v>50</v>
      </c>
      <c r="F64" s="115">
        <f>D64*E64</f>
        <v>200</v>
      </c>
    </row>
    <row r="65" spans="1:6">
      <c r="A65" s="12"/>
      <c r="B65" s="18" t="s">
        <v>178</v>
      </c>
      <c r="C65" s="12"/>
      <c r="D65" s="12"/>
      <c r="E65" s="12"/>
      <c r="F65" s="117">
        <f>SUM(F61:F64)</f>
        <v>450</v>
      </c>
    </row>
    <row r="66" spans="1:6" s="79" customFormat="1" ht="18.75" customHeight="1">
      <c r="A66" s="87" t="s">
        <v>164</v>
      </c>
      <c r="B66" s="21"/>
      <c r="C66" s="22"/>
      <c r="D66" s="23"/>
      <c r="E66" s="78"/>
      <c r="F66" s="24"/>
    </row>
    <row r="67" spans="1:6" s="81" customFormat="1" ht="13.5">
      <c r="A67" s="25">
        <v>1</v>
      </c>
      <c r="B67" s="26" t="s">
        <v>221</v>
      </c>
      <c r="C67" s="27" t="s">
        <v>7</v>
      </c>
      <c r="D67" s="28">
        <v>350</v>
      </c>
      <c r="E67" s="80">
        <v>0.67</v>
      </c>
      <c r="F67" s="29">
        <f t="shared" ref="F67:F98" si="2">D67*E67</f>
        <v>234.5</v>
      </c>
    </row>
    <row r="68" spans="1:6" s="81" customFormat="1" ht="13.5">
      <c r="A68" s="30">
        <v>2</v>
      </c>
      <c r="B68" s="31" t="s">
        <v>222</v>
      </c>
      <c r="C68" s="32" t="s">
        <v>7</v>
      </c>
      <c r="D68" s="33">
        <v>350</v>
      </c>
      <c r="E68" s="82">
        <v>1.0900000000000001</v>
      </c>
      <c r="F68" s="34">
        <f t="shared" si="2"/>
        <v>381.5</v>
      </c>
    </row>
    <row r="69" spans="1:6" ht="13.5">
      <c r="A69" s="35">
        <v>3</v>
      </c>
      <c r="B69" s="31" t="s">
        <v>223</v>
      </c>
      <c r="C69" s="32" t="s">
        <v>7</v>
      </c>
      <c r="D69" s="33">
        <v>400</v>
      </c>
      <c r="E69" s="82">
        <v>0.71</v>
      </c>
      <c r="F69" s="34">
        <f t="shared" si="2"/>
        <v>284</v>
      </c>
    </row>
    <row r="70" spans="1:6" ht="13.5">
      <c r="A70" s="36">
        <v>4</v>
      </c>
      <c r="B70" s="31" t="s">
        <v>224</v>
      </c>
      <c r="C70" s="32" t="s">
        <v>7</v>
      </c>
      <c r="D70" s="33">
        <v>600</v>
      </c>
      <c r="E70" s="82">
        <v>1.1000000000000001</v>
      </c>
      <c r="F70" s="34">
        <f t="shared" si="2"/>
        <v>660</v>
      </c>
    </row>
    <row r="71" spans="1:6" ht="13.5">
      <c r="A71" s="25">
        <v>5</v>
      </c>
      <c r="B71" s="31" t="s">
        <v>225</v>
      </c>
      <c r="C71" s="32" t="s">
        <v>7</v>
      </c>
      <c r="D71" s="33">
        <v>900</v>
      </c>
      <c r="E71" s="82">
        <v>1.78</v>
      </c>
      <c r="F71" s="34">
        <f t="shared" si="2"/>
        <v>1602</v>
      </c>
    </row>
    <row r="72" spans="1:6" ht="13.5">
      <c r="A72" s="30">
        <v>6</v>
      </c>
      <c r="B72" s="31" t="s">
        <v>226</v>
      </c>
      <c r="C72" s="32" t="s">
        <v>7</v>
      </c>
      <c r="D72" s="33">
        <v>50</v>
      </c>
      <c r="E72" s="82">
        <v>2.73</v>
      </c>
      <c r="F72" s="34">
        <f t="shared" si="2"/>
        <v>136.5</v>
      </c>
    </row>
    <row r="73" spans="1:6" ht="13.5">
      <c r="A73" s="25">
        <v>7</v>
      </c>
      <c r="B73" s="31" t="s">
        <v>227</v>
      </c>
      <c r="C73" s="32" t="s">
        <v>7</v>
      </c>
      <c r="D73" s="33">
        <v>350</v>
      </c>
      <c r="E73" s="82">
        <v>4.05</v>
      </c>
      <c r="F73" s="34">
        <f t="shared" si="2"/>
        <v>1417.5</v>
      </c>
    </row>
    <row r="74" spans="1:6" ht="13.5">
      <c r="A74" s="30">
        <v>8</v>
      </c>
      <c r="B74" s="31" t="s">
        <v>228</v>
      </c>
      <c r="C74" s="32" t="s">
        <v>7</v>
      </c>
      <c r="D74" s="33">
        <v>100</v>
      </c>
      <c r="E74" s="82">
        <v>6.72</v>
      </c>
      <c r="F74" s="34">
        <f t="shared" si="2"/>
        <v>672</v>
      </c>
    </row>
    <row r="75" spans="1:6" ht="13.5">
      <c r="A75" s="35">
        <v>9</v>
      </c>
      <c r="B75" s="31" t="s">
        <v>229</v>
      </c>
      <c r="C75" s="32" t="s">
        <v>7</v>
      </c>
      <c r="D75" s="33">
        <v>50</v>
      </c>
      <c r="E75" s="82">
        <v>31.03</v>
      </c>
      <c r="F75" s="34">
        <f t="shared" si="2"/>
        <v>1551.5</v>
      </c>
    </row>
    <row r="76" spans="1:6" ht="13.5">
      <c r="A76" s="36">
        <v>10</v>
      </c>
      <c r="B76" s="31" t="s">
        <v>230</v>
      </c>
      <c r="C76" s="32" t="s">
        <v>7</v>
      </c>
      <c r="D76" s="33">
        <v>50</v>
      </c>
      <c r="E76" s="82">
        <v>4.51</v>
      </c>
      <c r="F76" s="34">
        <f t="shared" si="2"/>
        <v>225.5</v>
      </c>
    </row>
    <row r="77" spans="1:6" s="81" customFormat="1" ht="13.5">
      <c r="A77" s="25">
        <v>11</v>
      </c>
      <c r="B77" s="31" t="s">
        <v>231</v>
      </c>
      <c r="C77" s="32" t="s">
        <v>7</v>
      </c>
      <c r="D77" s="33">
        <v>50</v>
      </c>
      <c r="E77" s="82">
        <v>2.27</v>
      </c>
      <c r="F77" s="34">
        <f t="shared" si="2"/>
        <v>113.5</v>
      </c>
    </row>
    <row r="78" spans="1:6" s="81" customFormat="1" ht="13.5">
      <c r="A78" s="30">
        <v>12</v>
      </c>
      <c r="B78" s="31" t="s">
        <v>232</v>
      </c>
      <c r="C78" s="32" t="s">
        <v>7</v>
      </c>
      <c r="D78" s="33">
        <v>100</v>
      </c>
      <c r="E78" s="82">
        <v>0.13</v>
      </c>
      <c r="F78" s="34">
        <f t="shared" si="2"/>
        <v>13</v>
      </c>
    </row>
    <row r="79" spans="1:6" s="81" customFormat="1" ht="13.5">
      <c r="A79" s="25">
        <v>13</v>
      </c>
      <c r="B79" s="37" t="s">
        <v>36</v>
      </c>
      <c r="C79" s="32" t="s">
        <v>7</v>
      </c>
      <c r="D79" s="33">
        <v>100</v>
      </c>
      <c r="E79" s="82">
        <v>0.84</v>
      </c>
      <c r="F79" s="34">
        <f t="shared" si="2"/>
        <v>84</v>
      </c>
    </row>
    <row r="80" spans="1:6" s="81" customFormat="1" ht="13.5">
      <c r="A80" s="30">
        <v>14</v>
      </c>
      <c r="B80" s="37" t="s">
        <v>37</v>
      </c>
      <c r="C80" s="32" t="s">
        <v>7</v>
      </c>
      <c r="D80" s="33">
        <v>100</v>
      </c>
      <c r="E80" s="82">
        <v>0.84</v>
      </c>
      <c r="F80" s="34">
        <f t="shared" si="2"/>
        <v>84</v>
      </c>
    </row>
    <row r="81" spans="1:6" s="81" customFormat="1" ht="13.5">
      <c r="A81" s="35">
        <v>15</v>
      </c>
      <c r="B81" s="37" t="s">
        <v>38</v>
      </c>
      <c r="C81" s="32" t="s">
        <v>7</v>
      </c>
      <c r="D81" s="33">
        <v>100</v>
      </c>
      <c r="E81" s="82">
        <v>0.84</v>
      </c>
      <c r="F81" s="34">
        <f t="shared" si="2"/>
        <v>84</v>
      </c>
    </row>
    <row r="82" spans="1:6" s="81" customFormat="1" ht="13.5">
      <c r="A82" s="36">
        <v>16</v>
      </c>
      <c r="B82" s="37" t="s">
        <v>39</v>
      </c>
      <c r="C82" s="32" t="s">
        <v>7</v>
      </c>
      <c r="D82" s="33">
        <v>100</v>
      </c>
      <c r="E82" s="82">
        <v>1.38</v>
      </c>
      <c r="F82" s="34">
        <f t="shared" si="2"/>
        <v>138</v>
      </c>
    </row>
    <row r="83" spans="1:6" s="81" customFormat="1" ht="13.5">
      <c r="A83" s="25">
        <v>17</v>
      </c>
      <c r="B83" s="37" t="s">
        <v>40</v>
      </c>
      <c r="C83" s="32" t="s">
        <v>7</v>
      </c>
      <c r="D83" s="33">
        <v>100</v>
      </c>
      <c r="E83" s="82">
        <v>1.38</v>
      </c>
      <c r="F83" s="34">
        <f t="shared" si="2"/>
        <v>138</v>
      </c>
    </row>
    <row r="84" spans="1:6" s="81" customFormat="1" ht="13.5">
      <c r="A84" s="30">
        <v>18</v>
      </c>
      <c r="B84" s="37" t="s">
        <v>41</v>
      </c>
      <c r="C84" s="32" t="s">
        <v>7</v>
      </c>
      <c r="D84" s="33">
        <v>100</v>
      </c>
      <c r="E84" s="82">
        <v>1.38</v>
      </c>
      <c r="F84" s="34">
        <f t="shared" si="2"/>
        <v>138</v>
      </c>
    </row>
    <row r="85" spans="1:6" s="81" customFormat="1" ht="13.5">
      <c r="A85" s="25">
        <v>19</v>
      </c>
      <c r="B85" s="37" t="s">
        <v>42</v>
      </c>
      <c r="C85" s="32" t="s">
        <v>7</v>
      </c>
      <c r="D85" s="33">
        <v>100</v>
      </c>
      <c r="E85" s="82">
        <v>2.27</v>
      </c>
      <c r="F85" s="34">
        <f t="shared" si="2"/>
        <v>227</v>
      </c>
    </row>
    <row r="86" spans="1:6" s="81" customFormat="1" ht="13.5">
      <c r="A86" s="30">
        <v>20</v>
      </c>
      <c r="B86" s="37" t="s">
        <v>43</v>
      </c>
      <c r="C86" s="32" t="s">
        <v>7</v>
      </c>
      <c r="D86" s="33">
        <v>100</v>
      </c>
      <c r="E86" s="82">
        <v>2.27</v>
      </c>
      <c r="F86" s="34">
        <f t="shared" si="2"/>
        <v>227</v>
      </c>
    </row>
    <row r="87" spans="1:6" s="81" customFormat="1" ht="13.5">
      <c r="A87" s="35">
        <v>21</v>
      </c>
      <c r="B87" s="37" t="s">
        <v>44</v>
      </c>
      <c r="C87" s="32" t="s">
        <v>7</v>
      </c>
      <c r="D87" s="33">
        <v>100</v>
      </c>
      <c r="E87" s="82">
        <v>2.27</v>
      </c>
      <c r="F87" s="34">
        <f t="shared" si="2"/>
        <v>227</v>
      </c>
    </row>
    <row r="88" spans="1:6" s="81" customFormat="1" ht="13.5">
      <c r="A88" s="36">
        <v>22</v>
      </c>
      <c r="B88" s="37" t="s">
        <v>45</v>
      </c>
      <c r="C88" s="32" t="s">
        <v>7</v>
      </c>
      <c r="D88" s="33">
        <v>200</v>
      </c>
      <c r="E88" s="82">
        <v>0.214</v>
      </c>
      <c r="F88" s="34">
        <f t="shared" si="2"/>
        <v>42.8</v>
      </c>
    </row>
    <row r="89" spans="1:6" s="81" customFormat="1">
      <c r="A89" s="25">
        <v>23</v>
      </c>
      <c r="B89" s="31" t="s">
        <v>46</v>
      </c>
      <c r="C89" s="38" t="s">
        <v>7</v>
      </c>
      <c r="D89" s="39">
        <v>100</v>
      </c>
      <c r="E89" s="83">
        <v>2.5</v>
      </c>
      <c r="F89" s="34">
        <f t="shared" si="2"/>
        <v>250</v>
      </c>
    </row>
    <row r="90" spans="1:6" s="81" customFormat="1">
      <c r="A90" s="30">
        <v>24</v>
      </c>
      <c r="B90" s="37" t="s">
        <v>47</v>
      </c>
      <c r="C90" s="32" t="s">
        <v>7</v>
      </c>
      <c r="D90" s="33">
        <v>200</v>
      </c>
      <c r="E90" s="84">
        <v>0.20300000000000001</v>
      </c>
      <c r="F90" s="34">
        <f t="shared" si="2"/>
        <v>40.6</v>
      </c>
    </row>
    <row r="91" spans="1:6" s="81" customFormat="1">
      <c r="A91" s="25">
        <v>25</v>
      </c>
      <c r="B91" s="37" t="s">
        <v>48</v>
      </c>
      <c r="C91" s="32" t="s">
        <v>7</v>
      </c>
      <c r="D91" s="33">
        <v>900</v>
      </c>
      <c r="E91" s="84">
        <v>0.49</v>
      </c>
      <c r="F91" s="34">
        <f t="shared" si="2"/>
        <v>441</v>
      </c>
    </row>
    <row r="92" spans="1:6" ht="13.5">
      <c r="A92" s="30">
        <v>26</v>
      </c>
      <c r="B92" s="40" t="s">
        <v>49</v>
      </c>
      <c r="C92" s="32" t="s">
        <v>50</v>
      </c>
      <c r="D92" s="41">
        <v>15.5</v>
      </c>
      <c r="E92" s="84">
        <v>25</v>
      </c>
      <c r="F92" s="34">
        <f t="shared" si="2"/>
        <v>387.5</v>
      </c>
    </row>
    <row r="93" spans="1:6" ht="13.5">
      <c r="A93" s="35">
        <v>27</v>
      </c>
      <c r="B93" s="40" t="s">
        <v>51</v>
      </c>
      <c r="C93" s="32" t="s">
        <v>50</v>
      </c>
      <c r="D93" s="41">
        <v>18.399999999999999</v>
      </c>
      <c r="E93" s="84">
        <v>25</v>
      </c>
      <c r="F93" s="34">
        <f t="shared" si="2"/>
        <v>459.99999999999994</v>
      </c>
    </row>
    <row r="94" spans="1:6">
      <c r="A94" s="36">
        <v>28</v>
      </c>
      <c r="B94" s="42" t="s">
        <v>52</v>
      </c>
      <c r="C94" s="32" t="s">
        <v>5</v>
      </c>
      <c r="D94" s="41">
        <v>70</v>
      </c>
      <c r="E94" s="84">
        <v>4.47</v>
      </c>
      <c r="F94" s="34">
        <f t="shared" si="2"/>
        <v>312.89999999999998</v>
      </c>
    </row>
    <row r="95" spans="1:6" s="81" customFormat="1">
      <c r="A95" s="25">
        <v>29</v>
      </c>
      <c r="B95" s="43" t="s">
        <v>53</v>
      </c>
      <c r="C95" s="32" t="s">
        <v>5</v>
      </c>
      <c r="D95" s="41">
        <v>4</v>
      </c>
      <c r="E95" s="84">
        <v>2.15</v>
      </c>
      <c r="F95" s="34">
        <f t="shared" si="2"/>
        <v>8.6</v>
      </c>
    </row>
    <row r="96" spans="1:6" s="81" customFormat="1">
      <c r="A96" s="30">
        <v>30</v>
      </c>
      <c r="B96" s="43" t="s">
        <v>54</v>
      </c>
      <c r="C96" s="32" t="s">
        <v>5</v>
      </c>
      <c r="D96" s="41">
        <v>15</v>
      </c>
      <c r="E96" s="84">
        <v>15</v>
      </c>
      <c r="F96" s="34">
        <f t="shared" si="2"/>
        <v>225</v>
      </c>
    </row>
    <row r="97" spans="1:6">
      <c r="A97" s="25">
        <v>31</v>
      </c>
      <c r="B97" s="37" t="s">
        <v>55</v>
      </c>
      <c r="C97" s="38" t="s">
        <v>5</v>
      </c>
      <c r="D97" s="44">
        <v>6</v>
      </c>
      <c r="E97" s="84">
        <v>5.35</v>
      </c>
      <c r="F97" s="34">
        <f t="shared" si="2"/>
        <v>32.099999999999994</v>
      </c>
    </row>
    <row r="98" spans="1:6">
      <c r="A98" s="30">
        <v>32</v>
      </c>
      <c r="B98" s="43" t="s">
        <v>56</v>
      </c>
      <c r="C98" s="32" t="s">
        <v>5</v>
      </c>
      <c r="D98" s="41">
        <v>7</v>
      </c>
      <c r="E98" s="84">
        <v>5.5</v>
      </c>
      <c r="F98" s="34">
        <f t="shared" si="2"/>
        <v>38.5</v>
      </c>
    </row>
    <row r="99" spans="1:6">
      <c r="A99" s="35">
        <v>33</v>
      </c>
      <c r="B99" s="37" t="s">
        <v>57</v>
      </c>
      <c r="C99" s="32" t="s">
        <v>5</v>
      </c>
      <c r="D99" s="41">
        <v>4</v>
      </c>
      <c r="E99" s="84">
        <v>5.35</v>
      </c>
      <c r="F99" s="34">
        <f t="shared" ref="F99:F131" si="3">D99*E99</f>
        <v>21.4</v>
      </c>
    </row>
    <row r="100" spans="1:6">
      <c r="A100" s="36">
        <v>34</v>
      </c>
      <c r="B100" s="45" t="s">
        <v>58</v>
      </c>
      <c r="C100" s="32" t="s">
        <v>5</v>
      </c>
      <c r="D100" s="41">
        <v>14</v>
      </c>
      <c r="E100" s="84">
        <v>11.3</v>
      </c>
      <c r="F100" s="34">
        <f t="shared" si="3"/>
        <v>158.20000000000002</v>
      </c>
    </row>
    <row r="101" spans="1:6">
      <c r="A101" s="25">
        <v>35</v>
      </c>
      <c r="B101" s="45" t="s">
        <v>59</v>
      </c>
      <c r="C101" s="32" t="s">
        <v>5</v>
      </c>
      <c r="D101" s="41">
        <v>100</v>
      </c>
      <c r="E101" s="84">
        <v>0.1</v>
      </c>
      <c r="F101" s="34">
        <f t="shared" si="3"/>
        <v>10</v>
      </c>
    </row>
    <row r="102" spans="1:6">
      <c r="A102" s="30">
        <v>36</v>
      </c>
      <c r="B102" s="45" t="s">
        <v>60</v>
      </c>
      <c r="C102" s="32" t="s">
        <v>5</v>
      </c>
      <c r="D102" s="41">
        <v>100</v>
      </c>
      <c r="E102" s="84">
        <v>0.16</v>
      </c>
      <c r="F102" s="34">
        <f t="shared" si="3"/>
        <v>16</v>
      </c>
    </row>
    <row r="103" spans="1:6">
      <c r="A103" s="25">
        <v>37</v>
      </c>
      <c r="B103" s="46" t="s">
        <v>61</v>
      </c>
      <c r="C103" s="32" t="s">
        <v>5</v>
      </c>
      <c r="D103" s="41">
        <v>10</v>
      </c>
      <c r="E103" s="84">
        <v>4.88</v>
      </c>
      <c r="F103" s="34">
        <f t="shared" si="3"/>
        <v>48.8</v>
      </c>
    </row>
    <row r="104" spans="1:6">
      <c r="A104" s="30">
        <v>38</v>
      </c>
      <c r="B104" s="46" t="s">
        <v>62</v>
      </c>
      <c r="C104" s="32" t="s">
        <v>5</v>
      </c>
      <c r="D104" s="41">
        <v>30</v>
      </c>
      <c r="E104" s="84">
        <v>4.88</v>
      </c>
      <c r="F104" s="34">
        <f t="shared" si="3"/>
        <v>146.4</v>
      </c>
    </row>
    <row r="105" spans="1:6" ht="28.5" customHeight="1">
      <c r="A105" s="106" t="s">
        <v>0</v>
      </c>
      <c r="B105" s="2" t="s">
        <v>21</v>
      </c>
      <c r="C105" s="102" t="s">
        <v>1</v>
      </c>
      <c r="D105" s="102" t="s">
        <v>2</v>
      </c>
      <c r="E105" s="104" t="s">
        <v>211</v>
      </c>
      <c r="F105" s="104" t="s">
        <v>210</v>
      </c>
    </row>
    <row r="106" spans="1:6">
      <c r="A106" s="35">
        <v>39</v>
      </c>
      <c r="B106" s="46" t="s">
        <v>63</v>
      </c>
      <c r="C106" s="32" t="s">
        <v>5</v>
      </c>
      <c r="D106" s="41">
        <v>120</v>
      </c>
      <c r="E106" s="84">
        <v>4.88</v>
      </c>
      <c r="F106" s="34">
        <f t="shared" si="3"/>
        <v>585.6</v>
      </c>
    </row>
    <row r="107" spans="1:6">
      <c r="A107" s="36">
        <v>40</v>
      </c>
      <c r="B107" s="45" t="s">
        <v>64</v>
      </c>
      <c r="C107" s="32" t="s">
        <v>5</v>
      </c>
      <c r="D107" s="41">
        <v>50</v>
      </c>
      <c r="E107" s="84">
        <v>4.88</v>
      </c>
      <c r="F107" s="34">
        <f t="shared" si="3"/>
        <v>244</v>
      </c>
    </row>
    <row r="108" spans="1:6">
      <c r="A108" s="25">
        <v>41</v>
      </c>
      <c r="B108" s="45" t="s">
        <v>65</v>
      </c>
      <c r="C108" s="32" t="s">
        <v>5</v>
      </c>
      <c r="D108" s="41">
        <v>50</v>
      </c>
      <c r="E108" s="84">
        <v>4.88</v>
      </c>
      <c r="F108" s="34">
        <f t="shared" si="3"/>
        <v>244</v>
      </c>
    </row>
    <row r="109" spans="1:6">
      <c r="A109" s="30">
        <v>42</v>
      </c>
      <c r="B109" s="45" t="s">
        <v>66</v>
      </c>
      <c r="C109" s="32" t="s">
        <v>5</v>
      </c>
      <c r="D109" s="41">
        <v>30</v>
      </c>
      <c r="E109" s="84">
        <v>19</v>
      </c>
      <c r="F109" s="34">
        <f t="shared" si="3"/>
        <v>570</v>
      </c>
    </row>
    <row r="110" spans="1:6">
      <c r="A110" s="25">
        <v>43</v>
      </c>
      <c r="B110" s="45" t="s">
        <v>67</v>
      </c>
      <c r="C110" s="32" t="s">
        <v>5</v>
      </c>
      <c r="D110" s="41">
        <v>30</v>
      </c>
      <c r="E110" s="84">
        <v>19</v>
      </c>
      <c r="F110" s="34">
        <f t="shared" si="3"/>
        <v>570</v>
      </c>
    </row>
    <row r="111" spans="1:6">
      <c r="A111" s="30">
        <v>44</v>
      </c>
      <c r="B111" s="45" t="s">
        <v>68</v>
      </c>
      <c r="C111" s="32" t="s">
        <v>5</v>
      </c>
      <c r="D111" s="41">
        <v>30</v>
      </c>
      <c r="E111" s="84">
        <v>19</v>
      </c>
      <c r="F111" s="34">
        <f t="shared" si="3"/>
        <v>570</v>
      </c>
    </row>
    <row r="112" spans="1:6" s="81" customFormat="1">
      <c r="A112" s="35">
        <v>45</v>
      </c>
      <c r="B112" s="45" t="s">
        <v>69</v>
      </c>
      <c r="C112" s="32" t="s">
        <v>5</v>
      </c>
      <c r="D112" s="41">
        <v>3</v>
      </c>
      <c r="E112" s="84">
        <v>32</v>
      </c>
      <c r="F112" s="34">
        <f t="shared" si="3"/>
        <v>96</v>
      </c>
    </row>
    <row r="113" spans="1:6" s="81" customFormat="1">
      <c r="A113" s="36">
        <v>46</v>
      </c>
      <c r="B113" s="45" t="s">
        <v>70</v>
      </c>
      <c r="C113" s="32" t="s">
        <v>5</v>
      </c>
      <c r="D113" s="41">
        <v>4</v>
      </c>
      <c r="E113" s="84">
        <v>3.6</v>
      </c>
      <c r="F113" s="34">
        <f t="shared" si="3"/>
        <v>14.4</v>
      </c>
    </row>
    <row r="114" spans="1:6" s="81" customFormat="1">
      <c r="A114" s="25">
        <v>47</v>
      </c>
      <c r="B114" s="45" t="s">
        <v>71</v>
      </c>
      <c r="C114" s="32" t="s">
        <v>5</v>
      </c>
      <c r="D114" s="41">
        <v>4</v>
      </c>
      <c r="E114" s="84">
        <v>12.6</v>
      </c>
      <c r="F114" s="34">
        <f t="shared" si="3"/>
        <v>50.4</v>
      </c>
    </row>
    <row r="115" spans="1:6">
      <c r="A115" s="30">
        <v>48</v>
      </c>
      <c r="B115" s="47" t="s">
        <v>72</v>
      </c>
      <c r="C115" s="32" t="s">
        <v>5</v>
      </c>
      <c r="D115" s="33">
        <v>20</v>
      </c>
      <c r="E115" s="84">
        <v>2.8</v>
      </c>
      <c r="F115" s="34">
        <f t="shared" si="3"/>
        <v>56</v>
      </c>
    </row>
    <row r="116" spans="1:6">
      <c r="A116" s="25">
        <v>49</v>
      </c>
      <c r="B116" s="47" t="s">
        <v>73</v>
      </c>
      <c r="C116" s="32" t="s">
        <v>5</v>
      </c>
      <c r="D116" s="33">
        <v>3</v>
      </c>
      <c r="E116" s="84">
        <v>9.35</v>
      </c>
      <c r="F116" s="34">
        <f t="shared" si="3"/>
        <v>28.049999999999997</v>
      </c>
    </row>
    <row r="117" spans="1:6">
      <c r="A117" s="30">
        <v>50</v>
      </c>
      <c r="B117" s="46" t="s">
        <v>74</v>
      </c>
      <c r="C117" s="32" t="s">
        <v>5</v>
      </c>
      <c r="D117" s="41">
        <v>50</v>
      </c>
      <c r="E117" s="84">
        <v>0.53</v>
      </c>
      <c r="F117" s="34">
        <f t="shared" si="3"/>
        <v>26.5</v>
      </c>
    </row>
    <row r="118" spans="1:6">
      <c r="A118" s="35">
        <v>51</v>
      </c>
      <c r="B118" s="46" t="s">
        <v>75</v>
      </c>
      <c r="C118" s="32" t="s">
        <v>5</v>
      </c>
      <c r="D118" s="41">
        <v>50</v>
      </c>
      <c r="E118" s="84">
        <v>0.36499999999999999</v>
      </c>
      <c r="F118" s="34">
        <f t="shared" si="3"/>
        <v>18.25</v>
      </c>
    </row>
    <row r="119" spans="1:6">
      <c r="A119" s="36">
        <v>52</v>
      </c>
      <c r="B119" s="46" t="s">
        <v>76</v>
      </c>
      <c r="C119" s="32" t="s">
        <v>5</v>
      </c>
      <c r="D119" s="41">
        <v>50</v>
      </c>
      <c r="E119" s="84">
        <v>0.41</v>
      </c>
      <c r="F119" s="34">
        <f t="shared" si="3"/>
        <v>20.5</v>
      </c>
    </row>
    <row r="120" spans="1:6">
      <c r="A120" s="25">
        <v>53</v>
      </c>
      <c r="B120" s="46" t="s">
        <v>77</v>
      </c>
      <c r="C120" s="32" t="s">
        <v>5</v>
      </c>
      <c r="D120" s="41">
        <v>50</v>
      </c>
      <c r="E120" s="84">
        <v>0.45</v>
      </c>
      <c r="F120" s="34">
        <f t="shared" si="3"/>
        <v>22.5</v>
      </c>
    </row>
    <row r="121" spans="1:6">
      <c r="A121" s="30">
        <v>54</v>
      </c>
      <c r="B121" s="46" t="s">
        <v>78</v>
      </c>
      <c r="C121" s="32" t="s">
        <v>5</v>
      </c>
      <c r="D121" s="41">
        <v>6</v>
      </c>
      <c r="E121" s="84">
        <v>1.7</v>
      </c>
      <c r="F121" s="34">
        <f t="shared" si="3"/>
        <v>10.199999999999999</v>
      </c>
    </row>
    <row r="122" spans="1:6">
      <c r="A122" s="25">
        <v>55</v>
      </c>
      <c r="B122" s="46" t="s">
        <v>79</v>
      </c>
      <c r="C122" s="32" t="s">
        <v>5</v>
      </c>
      <c r="D122" s="41">
        <v>6</v>
      </c>
      <c r="E122" s="84">
        <v>5.7</v>
      </c>
      <c r="F122" s="34">
        <f t="shared" si="3"/>
        <v>34.200000000000003</v>
      </c>
    </row>
    <row r="123" spans="1:6">
      <c r="A123" s="30">
        <v>56</v>
      </c>
      <c r="B123" s="45" t="s">
        <v>80</v>
      </c>
      <c r="C123" s="32" t="s">
        <v>5</v>
      </c>
      <c r="D123" s="41">
        <v>10</v>
      </c>
      <c r="E123" s="84">
        <v>0.81</v>
      </c>
      <c r="F123" s="34">
        <f t="shared" si="3"/>
        <v>8.1000000000000014</v>
      </c>
    </row>
    <row r="124" spans="1:6">
      <c r="A124" s="35">
        <v>57</v>
      </c>
      <c r="B124" s="45" t="s">
        <v>81</v>
      </c>
      <c r="C124" s="32" t="s">
        <v>5</v>
      </c>
      <c r="D124" s="41">
        <v>10</v>
      </c>
      <c r="E124" s="84">
        <v>0.81</v>
      </c>
      <c r="F124" s="34">
        <f t="shared" si="3"/>
        <v>8.1000000000000014</v>
      </c>
    </row>
    <row r="125" spans="1:6">
      <c r="A125" s="36">
        <v>58</v>
      </c>
      <c r="B125" s="46" t="s">
        <v>82</v>
      </c>
      <c r="C125" s="48" t="s">
        <v>5</v>
      </c>
      <c r="D125" s="41">
        <v>1</v>
      </c>
      <c r="E125" s="84">
        <v>15.65</v>
      </c>
      <c r="F125" s="34">
        <f t="shared" si="3"/>
        <v>15.65</v>
      </c>
    </row>
    <row r="126" spans="1:6" ht="24">
      <c r="A126" s="25">
        <v>59</v>
      </c>
      <c r="B126" s="47" t="s">
        <v>83</v>
      </c>
      <c r="C126" s="48" t="s">
        <v>5</v>
      </c>
      <c r="D126" s="41">
        <v>1</v>
      </c>
      <c r="E126" s="84">
        <v>63.2</v>
      </c>
      <c r="F126" s="34">
        <f t="shared" si="3"/>
        <v>63.2</v>
      </c>
    </row>
    <row r="127" spans="1:6">
      <c r="A127" s="30">
        <v>60</v>
      </c>
      <c r="B127" s="46" t="s">
        <v>84</v>
      </c>
      <c r="C127" s="48" t="s">
        <v>5</v>
      </c>
      <c r="D127" s="41">
        <v>10</v>
      </c>
      <c r="E127" s="84">
        <v>17</v>
      </c>
      <c r="F127" s="34">
        <f t="shared" si="3"/>
        <v>170</v>
      </c>
    </row>
    <row r="128" spans="1:6">
      <c r="A128" s="25">
        <v>61</v>
      </c>
      <c r="B128" s="46" t="s">
        <v>85</v>
      </c>
      <c r="C128" s="48" t="s">
        <v>5</v>
      </c>
      <c r="D128" s="41">
        <v>12</v>
      </c>
      <c r="E128" s="84">
        <v>27.3</v>
      </c>
      <c r="F128" s="34">
        <f t="shared" si="3"/>
        <v>327.60000000000002</v>
      </c>
    </row>
    <row r="129" spans="1:6">
      <c r="A129" s="30">
        <v>62</v>
      </c>
      <c r="B129" s="46" t="s">
        <v>86</v>
      </c>
      <c r="C129" s="48" t="s">
        <v>5</v>
      </c>
      <c r="D129" s="41">
        <v>12</v>
      </c>
      <c r="E129" s="84">
        <v>29.7</v>
      </c>
      <c r="F129" s="34">
        <f t="shared" si="3"/>
        <v>356.4</v>
      </c>
    </row>
    <row r="130" spans="1:6">
      <c r="A130" s="35">
        <v>63</v>
      </c>
      <c r="B130" s="37" t="s">
        <v>87</v>
      </c>
      <c r="C130" s="48" t="s">
        <v>5</v>
      </c>
      <c r="D130" s="41">
        <v>2</v>
      </c>
      <c r="E130" s="84">
        <v>85.4</v>
      </c>
      <c r="F130" s="34">
        <f t="shared" si="3"/>
        <v>170.8</v>
      </c>
    </row>
    <row r="131" spans="1:6">
      <c r="A131" s="36">
        <v>64</v>
      </c>
      <c r="B131" s="47" t="s">
        <v>88</v>
      </c>
      <c r="C131" s="48" t="s">
        <v>5</v>
      </c>
      <c r="D131" s="41">
        <v>2</v>
      </c>
      <c r="E131" s="84">
        <v>18.7</v>
      </c>
      <c r="F131" s="34">
        <f t="shared" si="3"/>
        <v>37.4</v>
      </c>
    </row>
    <row r="132" spans="1:6">
      <c r="A132" s="25">
        <v>65</v>
      </c>
      <c r="B132" s="45" t="s">
        <v>89</v>
      </c>
      <c r="C132" s="48" t="s">
        <v>5</v>
      </c>
      <c r="D132" s="41">
        <v>1</v>
      </c>
      <c r="E132" s="84">
        <v>24.4</v>
      </c>
      <c r="F132" s="34">
        <f t="shared" ref="F132:F164" si="4">D132*E132</f>
        <v>24.4</v>
      </c>
    </row>
    <row r="133" spans="1:6">
      <c r="A133" s="30">
        <v>66</v>
      </c>
      <c r="B133" s="45" t="s">
        <v>90</v>
      </c>
      <c r="C133" s="48" t="s">
        <v>5</v>
      </c>
      <c r="D133" s="41">
        <v>1</v>
      </c>
      <c r="E133" s="84">
        <v>247</v>
      </c>
      <c r="F133" s="34">
        <f t="shared" si="4"/>
        <v>247</v>
      </c>
    </row>
    <row r="134" spans="1:6">
      <c r="A134" s="25">
        <v>67</v>
      </c>
      <c r="B134" s="45" t="s">
        <v>91</v>
      </c>
      <c r="C134" s="48" t="s">
        <v>5</v>
      </c>
      <c r="D134" s="41">
        <v>1</v>
      </c>
      <c r="E134" s="84">
        <v>297</v>
      </c>
      <c r="F134" s="34">
        <f t="shared" si="4"/>
        <v>297</v>
      </c>
    </row>
    <row r="135" spans="1:6">
      <c r="A135" s="30">
        <v>68</v>
      </c>
      <c r="B135" s="37" t="s">
        <v>92</v>
      </c>
      <c r="C135" s="48" t="s">
        <v>5</v>
      </c>
      <c r="D135" s="41">
        <v>100</v>
      </c>
      <c r="E135" s="84">
        <v>0.12</v>
      </c>
      <c r="F135" s="34">
        <f t="shared" si="4"/>
        <v>12</v>
      </c>
    </row>
    <row r="136" spans="1:6">
      <c r="A136" s="35">
        <v>69</v>
      </c>
      <c r="B136" s="37" t="s">
        <v>93</v>
      </c>
      <c r="C136" s="48" t="s">
        <v>5</v>
      </c>
      <c r="D136" s="41">
        <v>70</v>
      </c>
      <c r="E136" s="84">
        <v>0.33</v>
      </c>
      <c r="F136" s="34">
        <f t="shared" si="4"/>
        <v>23.1</v>
      </c>
    </row>
    <row r="137" spans="1:6">
      <c r="A137" s="36">
        <v>70</v>
      </c>
      <c r="B137" s="37" t="s">
        <v>94</v>
      </c>
      <c r="C137" s="48" t="s">
        <v>5</v>
      </c>
      <c r="D137" s="41">
        <v>30</v>
      </c>
      <c r="E137" s="84">
        <v>0.35</v>
      </c>
      <c r="F137" s="34">
        <f t="shared" si="4"/>
        <v>10.5</v>
      </c>
    </row>
    <row r="138" spans="1:6">
      <c r="A138" s="25">
        <v>71</v>
      </c>
      <c r="B138" s="37" t="s">
        <v>95</v>
      </c>
      <c r="C138" s="48" t="s">
        <v>5</v>
      </c>
      <c r="D138" s="41">
        <v>30</v>
      </c>
      <c r="E138" s="84">
        <v>0.43</v>
      </c>
      <c r="F138" s="34">
        <f t="shared" si="4"/>
        <v>12.9</v>
      </c>
    </row>
    <row r="139" spans="1:6">
      <c r="A139" s="30">
        <v>72</v>
      </c>
      <c r="B139" s="37" t="s">
        <v>96</v>
      </c>
      <c r="C139" s="48" t="s">
        <v>5</v>
      </c>
      <c r="D139" s="41">
        <v>30</v>
      </c>
      <c r="E139" s="84">
        <v>0.62</v>
      </c>
      <c r="F139" s="34">
        <f t="shared" si="4"/>
        <v>18.600000000000001</v>
      </c>
    </row>
    <row r="140" spans="1:6">
      <c r="A140" s="25">
        <v>73</v>
      </c>
      <c r="B140" s="37" t="s">
        <v>97</v>
      </c>
      <c r="C140" s="48" t="s">
        <v>5</v>
      </c>
      <c r="D140" s="41">
        <v>20</v>
      </c>
      <c r="E140" s="84">
        <v>1.18</v>
      </c>
      <c r="F140" s="34">
        <f t="shared" si="4"/>
        <v>23.599999999999998</v>
      </c>
    </row>
    <row r="141" spans="1:6">
      <c r="A141" s="30">
        <v>74</v>
      </c>
      <c r="B141" s="37" t="s">
        <v>98</v>
      </c>
      <c r="C141" s="48" t="s">
        <v>5</v>
      </c>
      <c r="D141" s="41">
        <v>30</v>
      </c>
      <c r="E141" s="84">
        <v>1.3</v>
      </c>
      <c r="F141" s="34">
        <f t="shared" si="4"/>
        <v>39</v>
      </c>
    </row>
    <row r="142" spans="1:6">
      <c r="A142" s="35">
        <v>75</v>
      </c>
      <c r="B142" s="37" t="s">
        <v>99</v>
      </c>
      <c r="C142" s="48" t="s">
        <v>5</v>
      </c>
      <c r="D142" s="41">
        <v>80</v>
      </c>
      <c r="E142" s="84">
        <v>1.6</v>
      </c>
      <c r="F142" s="34">
        <f t="shared" si="4"/>
        <v>128</v>
      </c>
    </row>
    <row r="143" spans="1:6">
      <c r="A143" s="36">
        <v>76</v>
      </c>
      <c r="B143" s="37" t="s">
        <v>100</v>
      </c>
      <c r="C143" s="48" t="s">
        <v>5</v>
      </c>
      <c r="D143" s="41">
        <v>70</v>
      </c>
      <c r="E143" s="84">
        <v>1.3</v>
      </c>
      <c r="F143" s="34">
        <f t="shared" si="4"/>
        <v>91</v>
      </c>
    </row>
    <row r="144" spans="1:6">
      <c r="A144" s="25">
        <v>77</v>
      </c>
      <c r="B144" s="37" t="s">
        <v>101</v>
      </c>
      <c r="C144" s="48" t="s">
        <v>5</v>
      </c>
      <c r="D144" s="41">
        <v>80</v>
      </c>
      <c r="E144" s="84">
        <v>2</v>
      </c>
      <c r="F144" s="34">
        <f t="shared" si="4"/>
        <v>160</v>
      </c>
    </row>
    <row r="145" spans="1:6">
      <c r="A145" s="30">
        <v>78</v>
      </c>
      <c r="B145" s="37" t="s">
        <v>102</v>
      </c>
      <c r="C145" s="48" t="s">
        <v>5</v>
      </c>
      <c r="D145" s="41">
        <v>30</v>
      </c>
      <c r="E145" s="84">
        <v>2.4300000000000002</v>
      </c>
      <c r="F145" s="34">
        <f t="shared" si="4"/>
        <v>72.900000000000006</v>
      </c>
    </row>
    <row r="146" spans="1:6">
      <c r="A146" s="25">
        <v>79</v>
      </c>
      <c r="B146" s="37" t="s">
        <v>103</v>
      </c>
      <c r="C146" s="48" t="s">
        <v>5</v>
      </c>
      <c r="D146" s="41">
        <v>6</v>
      </c>
      <c r="E146" s="84">
        <v>3.5</v>
      </c>
      <c r="F146" s="34">
        <f t="shared" si="4"/>
        <v>21</v>
      </c>
    </row>
    <row r="147" spans="1:6">
      <c r="A147" s="30">
        <v>80</v>
      </c>
      <c r="B147" s="37" t="s">
        <v>104</v>
      </c>
      <c r="C147" s="48" t="s">
        <v>5</v>
      </c>
      <c r="D147" s="41">
        <v>60</v>
      </c>
      <c r="E147" s="84">
        <v>0.61</v>
      </c>
      <c r="F147" s="34">
        <f t="shared" si="4"/>
        <v>36.6</v>
      </c>
    </row>
    <row r="148" spans="1:6">
      <c r="A148" s="35">
        <v>81</v>
      </c>
      <c r="B148" s="37" t="s">
        <v>105</v>
      </c>
      <c r="C148" s="48" t="s">
        <v>5</v>
      </c>
      <c r="D148" s="41">
        <v>60</v>
      </c>
      <c r="E148" s="84">
        <v>0.61</v>
      </c>
      <c r="F148" s="34">
        <f t="shared" si="4"/>
        <v>36.6</v>
      </c>
    </row>
    <row r="149" spans="1:6">
      <c r="A149" s="36">
        <v>82</v>
      </c>
      <c r="B149" s="37" t="s">
        <v>106</v>
      </c>
      <c r="C149" s="48" t="s">
        <v>5</v>
      </c>
      <c r="D149" s="41">
        <v>30</v>
      </c>
      <c r="E149" s="84">
        <v>1.22</v>
      </c>
      <c r="F149" s="34">
        <f t="shared" si="4"/>
        <v>36.6</v>
      </c>
    </row>
    <row r="150" spans="1:6">
      <c r="A150" s="25">
        <v>83</v>
      </c>
      <c r="B150" s="37" t="s">
        <v>107</v>
      </c>
      <c r="C150" s="48" t="s">
        <v>5</v>
      </c>
      <c r="D150" s="41">
        <v>30</v>
      </c>
      <c r="E150" s="84">
        <v>1.22</v>
      </c>
      <c r="F150" s="34">
        <f t="shared" si="4"/>
        <v>36.6</v>
      </c>
    </row>
    <row r="151" spans="1:6">
      <c r="A151" s="30">
        <v>84</v>
      </c>
      <c r="B151" s="37" t="s">
        <v>108</v>
      </c>
      <c r="C151" s="48" t="s">
        <v>5</v>
      </c>
      <c r="D151" s="41">
        <v>5</v>
      </c>
      <c r="E151" s="84">
        <v>2.032</v>
      </c>
      <c r="F151" s="34">
        <f t="shared" si="4"/>
        <v>10.16</v>
      </c>
    </row>
    <row r="152" spans="1:6">
      <c r="A152" s="25">
        <v>85</v>
      </c>
      <c r="B152" s="37" t="s">
        <v>109</v>
      </c>
      <c r="C152" s="48" t="s">
        <v>5</v>
      </c>
      <c r="D152" s="41">
        <v>5</v>
      </c>
      <c r="E152" s="84">
        <v>3</v>
      </c>
      <c r="F152" s="34">
        <f t="shared" si="4"/>
        <v>15</v>
      </c>
    </row>
    <row r="153" spans="1:6">
      <c r="A153" s="30">
        <v>86</v>
      </c>
      <c r="B153" s="45" t="s">
        <v>110</v>
      </c>
      <c r="C153" s="48" t="s">
        <v>5</v>
      </c>
      <c r="D153" s="41">
        <v>6</v>
      </c>
      <c r="E153" s="84">
        <v>1.38</v>
      </c>
      <c r="F153" s="34">
        <f t="shared" si="4"/>
        <v>8.2799999999999994</v>
      </c>
    </row>
    <row r="154" spans="1:6">
      <c r="A154" s="35">
        <v>87</v>
      </c>
      <c r="B154" s="45" t="s">
        <v>111</v>
      </c>
      <c r="C154" s="48" t="s">
        <v>5</v>
      </c>
      <c r="D154" s="41">
        <v>6</v>
      </c>
      <c r="E154" s="84">
        <v>1.82</v>
      </c>
      <c r="F154" s="34">
        <f t="shared" si="4"/>
        <v>10.92</v>
      </c>
    </row>
    <row r="155" spans="1:6">
      <c r="A155" s="36">
        <v>88</v>
      </c>
      <c r="B155" s="45" t="s">
        <v>112</v>
      </c>
      <c r="C155" s="48" t="s">
        <v>5</v>
      </c>
      <c r="D155" s="41">
        <v>6</v>
      </c>
      <c r="E155" s="84">
        <v>2.44</v>
      </c>
      <c r="F155" s="34">
        <f t="shared" si="4"/>
        <v>14.64</v>
      </c>
    </row>
    <row r="156" spans="1:6" ht="24.75" customHeight="1">
      <c r="A156" s="25">
        <v>89</v>
      </c>
      <c r="B156" s="45" t="s">
        <v>113</v>
      </c>
      <c r="C156" s="48" t="s">
        <v>114</v>
      </c>
      <c r="D156" s="41">
        <v>10</v>
      </c>
      <c r="E156" s="84">
        <v>0.56999999999999995</v>
      </c>
      <c r="F156" s="34">
        <f t="shared" si="4"/>
        <v>5.6999999999999993</v>
      </c>
    </row>
    <row r="157" spans="1:6" ht="28.5" customHeight="1">
      <c r="A157" s="106" t="s">
        <v>0</v>
      </c>
      <c r="B157" s="2" t="s">
        <v>21</v>
      </c>
      <c r="C157" s="102" t="s">
        <v>1</v>
      </c>
      <c r="D157" s="102" t="s">
        <v>2</v>
      </c>
      <c r="E157" s="104" t="s">
        <v>211</v>
      </c>
      <c r="F157" s="104" t="s">
        <v>210</v>
      </c>
    </row>
    <row r="158" spans="1:6" ht="24">
      <c r="A158" s="30">
        <v>90</v>
      </c>
      <c r="B158" s="37" t="s">
        <v>115</v>
      </c>
      <c r="C158" s="48" t="s">
        <v>116</v>
      </c>
      <c r="D158" s="41">
        <v>10</v>
      </c>
      <c r="E158" s="84">
        <v>0.82</v>
      </c>
      <c r="F158" s="34">
        <f t="shared" si="4"/>
        <v>8.1999999999999993</v>
      </c>
    </row>
    <row r="159" spans="1:6" ht="24">
      <c r="A159" s="25">
        <v>91</v>
      </c>
      <c r="B159" s="37" t="s">
        <v>117</v>
      </c>
      <c r="C159" s="48" t="s">
        <v>116</v>
      </c>
      <c r="D159" s="41">
        <v>10</v>
      </c>
      <c r="E159" s="84">
        <v>1.3</v>
      </c>
      <c r="F159" s="34">
        <f t="shared" si="4"/>
        <v>13</v>
      </c>
    </row>
    <row r="160" spans="1:6">
      <c r="A160" s="30">
        <v>92</v>
      </c>
      <c r="B160" s="43" t="s">
        <v>118</v>
      </c>
      <c r="C160" s="48" t="s">
        <v>5</v>
      </c>
      <c r="D160" s="41">
        <v>20</v>
      </c>
      <c r="E160" s="84">
        <v>1</v>
      </c>
      <c r="F160" s="34">
        <f t="shared" si="4"/>
        <v>20</v>
      </c>
    </row>
    <row r="161" spans="1:6">
      <c r="A161" s="35">
        <v>93</v>
      </c>
      <c r="B161" s="43" t="s">
        <v>119</v>
      </c>
      <c r="C161" s="48" t="s">
        <v>5</v>
      </c>
      <c r="D161" s="41">
        <v>60</v>
      </c>
      <c r="E161" s="84">
        <v>1.7</v>
      </c>
      <c r="F161" s="34">
        <f t="shared" si="4"/>
        <v>102</v>
      </c>
    </row>
    <row r="162" spans="1:6">
      <c r="A162" s="36">
        <v>94</v>
      </c>
      <c r="B162" s="43" t="s">
        <v>120</v>
      </c>
      <c r="C162" s="48" t="s">
        <v>5</v>
      </c>
      <c r="D162" s="41">
        <v>30</v>
      </c>
      <c r="E162" s="84">
        <v>19.100000000000001</v>
      </c>
      <c r="F162" s="34">
        <f t="shared" si="4"/>
        <v>573</v>
      </c>
    </row>
    <row r="163" spans="1:6">
      <c r="A163" s="25">
        <v>95</v>
      </c>
      <c r="B163" s="37" t="s">
        <v>121</v>
      </c>
      <c r="C163" s="49" t="s">
        <v>122</v>
      </c>
      <c r="D163" s="41">
        <v>20</v>
      </c>
      <c r="E163" s="84">
        <v>2.4</v>
      </c>
      <c r="F163" s="34">
        <f t="shared" si="4"/>
        <v>48</v>
      </c>
    </row>
    <row r="164" spans="1:6">
      <c r="A164" s="30">
        <v>96</v>
      </c>
      <c r="B164" s="37" t="s">
        <v>123</v>
      </c>
      <c r="C164" s="49" t="s">
        <v>122</v>
      </c>
      <c r="D164" s="41">
        <v>10</v>
      </c>
      <c r="E164" s="84">
        <v>2.11</v>
      </c>
      <c r="F164" s="34">
        <f t="shared" si="4"/>
        <v>21.099999999999998</v>
      </c>
    </row>
    <row r="165" spans="1:6">
      <c r="A165" s="25">
        <v>97</v>
      </c>
      <c r="B165" s="50" t="s">
        <v>124</v>
      </c>
      <c r="C165" s="48" t="s">
        <v>5</v>
      </c>
      <c r="D165" s="41">
        <v>4</v>
      </c>
      <c r="E165" s="84">
        <v>2.44</v>
      </c>
      <c r="F165" s="34">
        <f t="shared" ref="F165:F191" si="5">D165*E165</f>
        <v>9.76</v>
      </c>
    </row>
    <row r="166" spans="1:6" ht="13.5">
      <c r="A166" s="30">
        <v>98</v>
      </c>
      <c r="B166" s="51" t="s">
        <v>125</v>
      </c>
      <c r="C166" s="48" t="s">
        <v>5</v>
      </c>
      <c r="D166" s="41">
        <v>15</v>
      </c>
      <c r="E166" s="84">
        <v>3.25</v>
      </c>
      <c r="F166" s="34">
        <f t="shared" si="5"/>
        <v>48.75</v>
      </c>
    </row>
    <row r="167" spans="1:6">
      <c r="A167" s="35">
        <v>99</v>
      </c>
      <c r="B167" s="51" t="s">
        <v>126</v>
      </c>
      <c r="C167" s="48" t="s">
        <v>5</v>
      </c>
      <c r="D167" s="41">
        <v>10</v>
      </c>
      <c r="E167" s="84">
        <v>12.2</v>
      </c>
      <c r="F167" s="34">
        <f t="shared" si="5"/>
        <v>122</v>
      </c>
    </row>
    <row r="168" spans="1:6" ht="27">
      <c r="A168" s="36">
        <v>100</v>
      </c>
      <c r="B168" s="51" t="s">
        <v>127</v>
      </c>
      <c r="C168" s="48" t="s">
        <v>5</v>
      </c>
      <c r="D168" s="41">
        <v>2</v>
      </c>
      <c r="E168" s="84">
        <v>17.899999999999999</v>
      </c>
      <c r="F168" s="34">
        <f t="shared" si="5"/>
        <v>35.799999999999997</v>
      </c>
    </row>
    <row r="169" spans="1:6">
      <c r="A169" s="25">
        <v>101</v>
      </c>
      <c r="B169" s="50" t="s">
        <v>128</v>
      </c>
      <c r="C169" s="48" t="s">
        <v>5</v>
      </c>
      <c r="D169" s="41">
        <v>10</v>
      </c>
      <c r="E169" s="84">
        <v>2.85</v>
      </c>
      <c r="F169" s="34">
        <f t="shared" si="5"/>
        <v>28.5</v>
      </c>
    </row>
    <row r="170" spans="1:6">
      <c r="A170" s="30">
        <v>102</v>
      </c>
      <c r="B170" s="50" t="s">
        <v>129</v>
      </c>
      <c r="C170" s="48" t="s">
        <v>5</v>
      </c>
      <c r="D170" s="41">
        <v>12</v>
      </c>
      <c r="E170" s="84">
        <v>6</v>
      </c>
      <c r="F170" s="34">
        <f t="shared" si="5"/>
        <v>72</v>
      </c>
    </row>
    <row r="171" spans="1:6">
      <c r="A171" s="25">
        <v>103</v>
      </c>
      <c r="B171" s="51" t="s">
        <v>130</v>
      </c>
      <c r="C171" s="52" t="s">
        <v>7</v>
      </c>
      <c r="D171" s="41">
        <v>200</v>
      </c>
      <c r="E171" s="84">
        <v>0.87</v>
      </c>
      <c r="F171" s="34">
        <f t="shared" si="5"/>
        <v>174</v>
      </c>
    </row>
    <row r="172" spans="1:6">
      <c r="A172" s="30">
        <v>104</v>
      </c>
      <c r="B172" s="51" t="s">
        <v>131</v>
      </c>
      <c r="C172" s="52" t="s">
        <v>7</v>
      </c>
      <c r="D172" s="41">
        <v>200</v>
      </c>
      <c r="E172" s="84">
        <v>1.18</v>
      </c>
      <c r="F172" s="34">
        <f t="shared" si="5"/>
        <v>236</v>
      </c>
    </row>
    <row r="173" spans="1:6">
      <c r="A173" s="35">
        <v>105</v>
      </c>
      <c r="B173" s="50" t="s">
        <v>132</v>
      </c>
      <c r="C173" s="52" t="s">
        <v>7</v>
      </c>
      <c r="D173" s="33">
        <v>200</v>
      </c>
      <c r="E173" s="84">
        <v>0.67</v>
      </c>
      <c r="F173" s="34">
        <f t="shared" si="5"/>
        <v>134</v>
      </c>
    </row>
    <row r="174" spans="1:6">
      <c r="A174" s="36">
        <v>106</v>
      </c>
      <c r="B174" s="50" t="s">
        <v>133</v>
      </c>
      <c r="C174" s="52" t="s">
        <v>7</v>
      </c>
      <c r="D174" s="33">
        <v>200</v>
      </c>
      <c r="E174" s="84">
        <v>1.08</v>
      </c>
      <c r="F174" s="34">
        <f t="shared" si="5"/>
        <v>216</v>
      </c>
    </row>
    <row r="175" spans="1:6">
      <c r="A175" s="25">
        <v>107</v>
      </c>
      <c r="B175" s="50" t="s">
        <v>134</v>
      </c>
      <c r="C175" s="52" t="s">
        <v>7</v>
      </c>
      <c r="D175" s="33">
        <v>200</v>
      </c>
      <c r="E175" s="84">
        <v>6.95</v>
      </c>
      <c r="F175" s="34">
        <f t="shared" si="5"/>
        <v>1390</v>
      </c>
    </row>
    <row r="176" spans="1:6">
      <c r="A176" s="30">
        <v>108</v>
      </c>
      <c r="B176" s="50" t="s">
        <v>135</v>
      </c>
      <c r="C176" s="52" t="s">
        <v>7</v>
      </c>
      <c r="D176" s="33">
        <v>200</v>
      </c>
      <c r="E176" s="84">
        <v>9.3000000000000007</v>
      </c>
      <c r="F176" s="34">
        <f t="shared" si="5"/>
        <v>1860.0000000000002</v>
      </c>
    </row>
    <row r="177" spans="1:6">
      <c r="A177" s="25">
        <v>109</v>
      </c>
      <c r="B177" s="50" t="s">
        <v>136</v>
      </c>
      <c r="C177" s="52" t="s">
        <v>5</v>
      </c>
      <c r="D177" s="41">
        <v>6</v>
      </c>
      <c r="E177" s="84">
        <v>15.02</v>
      </c>
      <c r="F177" s="34">
        <f t="shared" si="5"/>
        <v>90.12</v>
      </c>
    </row>
    <row r="178" spans="1:6">
      <c r="A178" s="30">
        <v>110</v>
      </c>
      <c r="B178" s="53" t="s">
        <v>137</v>
      </c>
      <c r="C178" s="52" t="s">
        <v>7</v>
      </c>
      <c r="D178" s="33">
        <v>100</v>
      </c>
      <c r="E178" s="84">
        <v>0.82</v>
      </c>
      <c r="F178" s="34">
        <f t="shared" si="5"/>
        <v>82</v>
      </c>
    </row>
    <row r="179" spans="1:6">
      <c r="A179" s="35">
        <v>111</v>
      </c>
      <c r="B179" s="53" t="s">
        <v>138</v>
      </c>
      <c r="C179" s="52" t="s">
        <v>7</v>
      </c>
      <c r="D179" s="33">
        <v>100</v>
      </c>
      <c r="E179" s="84">
        <v>1.46</v>
      </c>
      <c r="F179" s="34">
        <f t="shared" si="5"/>
        <v>146</v>
      </c>
    </row>
    <row r="180" spans="1:6">
      <c r="A180" s="36">
        <v>112</v>
      </c>
      <c r="B180" s="53" t="s">
        <v>139</v>
      </c>
      <c r="C180" s="52" t="s">
        <v>7</v>
      </c>
      <c r="D180" s="33">
        <v>30</v>
      </c>
      <c r="E180" s="84">
        <v>3.65</v>
      </c>
      <c r="F180" s="34">
        <f t="shared" si="5"/>
        <v>109.5</v>
      </c>
    </row>
    <row r="181" spans="1:6">
      <c r="A181" s="25">
        <v>113</v>
      </c>
      <c r="B181" s="53" t="s">
        <v>140</v>
      </c>
      <c r="C181" s="52" t="s">
        <v>7</v>
      </c>
      <c r="D181" s="33">
        <v>180</v>
      </c>
      <c r="E181" s="84">
        <v>6.3</v>
      </c>
      <c r="F181" s="34">
        <f t="shared" si="5"/>
        <v>1134</v>
      </c>
    </row>
    <row r="182" spans="1:6">
      <c r="A182" s="30">
        <v>114</v>
      </c>
      <c r="B182" s="53" t="s">
        <v>141</v>
      </c>
      <c r="C182" s="52" t="s">
        <v>7</v>
      </c>
      <c r="D182" s="33">
        <v>50</v>
      </c>
      <c r="E182" s="84">
        <v>7.89</v>
      </c>
      <c r="F182" s="34">
        <f t="shared" si="5"/>
        <v>394.5</v>
      </c>
    </row>
    <row r="183" spans="1:6">
      <c r="A183" s="25">
        <v>115</v>
      </c>
      <c r="B183" s="41" t="s">
        <v>142</v>
      </c>
      <c r="C183" s="52" t="s">
        <v>5</v>
      </c>
      <c r="D183" s="12">
        <v>15</v>
      </c>
      <c r="E183" s="77">
        <v>17</v>
      </c>
      <c r="F183" s="34">
        <f t="shared" si="5"/>
        <v>255</v>
      </c>
    </row>
    <row r="184" spans="1:6">
      <c r="A184" s="30">
        <v>116</v>
      </c>
      <c r="B184" s="41" t="s">
        <v>143</v>
      </c>
      <c r="C184" s="52" t="s">
        <v>5</v>
      </c>
      <c r="D184" s="33">
        <v>40</v>
      </c>
      <c r="E184" s="77">
        <v>41</v>
      </c>
      <c r="F184" s="34">
        <f t="shared" si="5"/>
        <v>1640</v>
      </c>
    </row>
    <row r="185" spans="1:6">
      <c r="A185" s="35">
        <v>117</v>
      </c>
      <c r="B185" s="41" t="s">
        <v>144</v>
      </c>
      <c r="C185" s="52" t="s">
        <v>5</v>
      </c>
      <c r="D185" s="33">
        <v>2</v>
      </c>
      <c r="E185" s="77">
        <v>26.5</v>
      </c>
      <c r="F185" s="34">
        <f t="shared" si="5"/>
        <v>53</v>
      </c>
    </row>
    <row r="186" spans="1:6">
      <c r="A186" s="36">
        <v>118</v>
      </c>
      <c r="B186" s="41" t="s">
        <v>145</v>
      </c>
      <c r="C186" s="52" t="s">
        <v>5</v>
      </c>
      <c r="D186" s="33">
        <v>9</v>
      </c>
      <c r="E186" s="77">
        <v>21</v>
      </c>
      <c r="F186" s="34">
        <f t="shared" si="5"/>
        <v>189</v>
      </c>
    </row>
    <row r="187" spans="1:6">
      <c r="A187" s="25">
        <v>119</v>
      </c>
      <c r="B187" s="41" t="s">
        <v>146</v>
      </c>
      <c r="C187" s="52" t="s">
        <v>5</v>
      </c>
      <c r="D187" s="33">
        <v>15</v>
      </c>
      <c r="E187" s="77">
        <v>160</v>
      </c>
      <c r="F187" s="34">
        <f t="shared" si="5"/>
        <v>2400</v>
      </c>
    </row>
    <row r="188" spans="1:6">
      <c r="A188" s="25">
        <v>120</v>
      </c>
      <c r="B188" s="41" t="s">
        <v>147</v>
      </c>
      <c r="C188" s="52" t="s">
        <v>5</v>
      </c>
      <c r="D188" s="33">
        <v>1</v>
      </c>
      <c r="E188" s="77">
        <v>75</v>
      </c>
      <c r="F188" s="34">
        <f t="shared" si="5"/>
        <v>75</v>
      </c>
    </row>
    <row r="189" spans="1:6">
      <c r="A189" s="25">
        <v>121</v>
      </c>
      <c r="B189" s="33" t="s">
        <v>148</v>
      </c>
      <c r="C189" s="52" t="s">
        <v>5</v>
      </c>
      <c r="D189" s="33">
        <v>1</v>
      </c>
      <c r="E189" s="77">
        <v>35</v>
      </c>
      <c r="F189" s="34">
        <f t="shared" si="5"/>
        <v>35</v>
      </c>
    </row>
    <row r="190" spans="1:6">
      <c r="A190" s="30">
        <v>122</v>
      </c>
      <c r="B190" s="41" t="s">
        <v>171</v>
      </c>
      <c r="C190" s="52" t="s">
        <v>5</v>
      </c>
      <c r="D190" s="33">
        <v>1</v>
      </c>
      <c r="E190" s="77">
        <v>56.91</v>
      </c>
      <c r="F190" s="34">
        <f t="shared" si="5"/>
        <v>56.91</v>
      </c>
    </row>
    <row r="191" spans="1:6">
      <c r="A191" s="36">
        <v>123</v>
      </c>
      <c r="B191" s="33" t="s">
        <v>172</v>
      </c>
      <c r="C191" s="52" t="s">
        <v>5</v>
      </c>
      <c r="D191" s="33">
        <v>3</v>
      </c>
      <c r="E191" s="77">
        <v>15</v>
      </c>
      <c r="F191" s="34">
        <f t="shared" si="5"/>
        <v>45</v>
      </c>
    </row>
    <row r="192" spans="1:6">
      <c r="A192" s="36">
        <v>124</v>
      </c>
      <c r="B192" s="121" t="s">
        <v>176</v>
      </c>
      <c r="C192" s="52"/>
      <c r="D192" s="33"/>
      <c r="E192" s="77"/>
      <c r="F192" s="34">
        <v>1000</v>
      </c>
    </row>
    <row r="193" spans="1:6">
      <c r="A193" s="12"/>
      <c r="B193" s="14" t="s">
        <v>179</v>
      </c>
      <c r="C193" s="12"/>
      <c r="D193" s="12"/>
      <c r="E193" s="77"/>
      <c r="F193" s="91">
        <f>SUM(F67:F192)</f>
        <v>29805.389999999989</v>
      </c>
    </row>
    <row r="194" spans="1:6">
      <c r="A194" s="55"/>
      <c r="B194" s="107" t="s">
        <v>161</v>
      </c>
      <c r="C194" s="55"/>
      <c r="D194" s="58"/>
      <c r="E194" s="73"/>
      <c r="F194" s="59">
        <f>F57+F65+F193</f>
        <v>59024.389999999985</v>
      </c>
    </row>
    <row r="195" spans="1:6">
      <c r="A195" s="56"/>
      <c r="B195" s="108" t="s">
        <v>150</v>
      </c>
      <c r="C195" s="56"/>
      <c r="D195" s="16"/>
      <c r="E195" s="63"/>
      <c r="F195" s="71">
        <f>F194*23%</f>
        <v>13575.609699999997</v>
      </c>
    </row>
    <row r="196" spans="1:6">
      <c r="A196" s="57"/>
      <c r="B196" s="109" t="s">
        <v>149</v>
      </c>
      <c r="C196" s="57"/>
      <c r="D196" s="60"/>
      <c r="E196" s="74"/>
      <c r="F196" s="61">
        <f>F194+F195</f>
        <v>72599.999699999986</v>
      </c>
    </row>
    <row r="197" spans="1:6" ht="10.5" customHeight="1">
      <c r="A197" s="16"/>
      <c r="B197" s="90"/>
      <c r="C197" s="16"/>
      <c r="D197" s="16"/>
      <c r="E197" s="63"/>
      <c r="F197" s="70"/>
    </row>
    <row r="198" spans="1:6">
      <c r="A198" s="142" t="s">
        <v>191</v>
      </c>
      <c r="B198" s="143"/>
      <c r="C198" s="143"/>
      <c r="D198" s="143"/>
      <c r="E198" s="143"/>
      <c r="F198" s="143"/>
    </row>
    <row r="199" spans="1:6" s="131" customFormat="1" ht="12">
      <c r="A199" s="99" t="s">
        <v>236</v>
      </c>
      <c r="E199" s="132"/>
      <c r="F199" s="132"/>
    </row>
    <row r="200" spans="1:6" s="131" customFormat="1" ht="12">
      <c r="A200" s="99" t="s">
        <v>237</v>
      </c>
      <c r="E200" s="132"/>
      <c r="F200" s="132"/>
    </row>
    <row r="202" spans="1:6">
      <c r="A202" s="127" t="s">
        <v>238</v>
      </c>
      <c r="B202" s="128"/>
      <c r="C202" s="128"/>
      <c r="D202" s="128"/>
      <c r="E202" s="129"/>
      <c r="F202" s="129"/>
    </row>
    <row r="203" spans="1:6">
      <c r="A203" s="130" t="s">
        <v>235</v>
      </c>
      <c r="B203" s="128"/>
      <c r="C203" s="128"/>
      <c r="D203" s="128"/>
      <c r="E203" s="129"/>
      <c r="F203" s="129"/>
    </row>
    <row r="206" spans="1:6">
      <c r="A206" s="130" t="s">
        <v>234</v>
      </c>
      <c r="B206" s="128"/>
    </row>
    <row r="207" spans="1:6">
      <c r="A207" s="130" t="s">
        <v>190</v>
      </c>
      <c r="B207" s="128"/>
    </row>
  </sheetData>
  <mergeCells count="14">
    <mergeCell ref="A6:B6"/>
    <mergeCell ref="A198:F198"/>
    <mergeCell ref="A10:B10"/>
    <mergeCell ref="C6:F6"/>
    <mergeCell ref="A1:B1"/>
    <mergeCell ref="A2:B2"/>
    <mergeCell ref="A3:B3"/>
    <mergeCell ref="A4:B4"/>
    <mergeCell ref="A5:B5"/>
    <mergeCell ref="C1:F1"/>
    <mergeCell ref="C2:F2"/>
    <mergeCell ref="C3:F3"/>
    <mergeCell ref="C4:F4"/>
    <mergeCell ref="C5:F5"/>
  </mergeCells>
  <phoneticPr fontId="0" type="noConversion"/>
  <pageMargins left="0.34" right="0.37" top="1" bottom="1" header="0.5" footer="0.5"/>
  <pageSetup paperSize="9" orientation="portrait" horizontalDpi="300" verticalDpi="300" r:id="rId1"/>
  <headerFooter alignWithMargins="0">
    <oddFooter>&amp;L&amp;8"Προμήθεια Ηλεκτρομηχανολογικού υλικού-εξοπλισμού για την αποπεράτωση δημοτικού κτιρίου στο Ο.Τ.Γ509 άνωθεν της Εσωτερικής Περιφερειακής οδού"      Α.Μ.Τ.Υ. 12 / 04-05-2012&amp;R&amp;P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206"/>
  <sheetViews>
    <sheetView tabSelected="1" workbookViewId="0">
      <selection activeCell="C7" sqref="C7"/>
    </sheetView>
  </sheetViews>
  <sheetFormatPr defaultRowHeight="12.75"/>
  <cols>
    <col min="1" max="1" width="5.42578125" customWidth="1"/>
    <col min="2" max="2" width="45.5703125" customWidth="1"/>
    <col min="3" max="3" width="5.7109375" customWidth="1"/>
    <col min="4" max="4" width="4.28515625" customWidth="1"/>
    <col min="5" max="6" width="7.28515625" customWidth="1"/>
    <col min="7" max="7" width="7.28515625" style="54" customWidth="1"/>
    <col min="8" max="8" width="10.85546875" style="54" customWidth="1"/>
  </cols>
  <sheetData>
    <row r="1" spans="1:8">
      <c r="A1" s="140" t="s">
        <v>202</v>
      </c>
      <c r="B1" s="140"/>
      <c r="C1" s="148" t="s">
        <v>186</v>
      </c>
      <c r="D1" s="136"/>
      <c r="E1" s="136"/>
      <c r="F1" s="136"/>
      <c r="G1" s="136"/>
      <c r="H1" s="136"/>
    </row>
    <row r="2" spans="1:8">
      <c r="A2" s="140" t="s">
        <v>181</v>
      </c>
      <c r="B2" s="140"/>
      <c r="C2" s="136" t="s">
        <v>184</v>
      </c>
      <c r="D2" s="136"/>
      <c r="E2" s="136"/>
      <c r="F2" s="136"/>
      <c r="G2" s="136"/>
      <c r="H2" s="136"/>
    </row>
    <row r="3" spans="1:8">
      <c r="A3" s="141" t="s">
        <v>182</v>
      </c>
      <c r="B3" s="141"/>
      <c r="C3" s="136" t="s">
        <v>185</v>
      </c>
      <c r="D3" s="136"/>
      <c r="E3" s="136"/>
      <c r="F3" s="136"/>
      <c r="G3" s="136"/>
      <c r="H3" s="136"/>
    </row>
    <row r="4" spans="1:8" ht="13.5" customHeight="1">
      <c r="A4" s="140" t="s">
        <v>183</v>
      </c>
      <c r="B4" s="140"/>
      <c r="C4" s="137" t="s">
        <v>241</v>
      </c>
      <c r="D4" s="137"/>
      <c r="E4" s="137"/>
      <c r="F4" s="137"/>
      <c r="G4" s="137"/>
      <c r="H4" s="137"/>
    </row>
    <row r="5" spans="1:8">
      <c r="A5" s="136" t="s">
        <v>203</v>
      </c>
      <c r="B5" s="140"/>
      <c r="C5" s="138">
        <v>72600</v>
      </c>
      <c r="D5" s="139"/>
      <c r="E5" s="139"/>
      <c r="F5" s="139"/>
      <c r="G5" s="139"/>
      <c r="H5" s="139"/>
    </row>
    <row r="6" spans="1:8">
      <c r="A6" s="136" t="s">
        <v>204</v>
      </c>
      <c r="B6" s="140"/>
      <c r="C6" s="147" t="s">
        <v>243</v>
      </c>
      <c r="D6" s="145"/>
      <c r="E6" s="145"/>
      <c r="F6" s="145"/>
      <c r="G6" s="145"/>
      <c r="H6" s="145"/>
    </row>
    <row r="7" spans="1:8">
      <c r="A7" s="144"/>
      <c r="B7" s="144"/>
    </row>
    <row r="9" spans="1:8" ht="18">
      <c r="A9" s="16"/>
      <c r="B9" s="146" t="s">
        <v>187</v>
      </c>
      <c r="C9" s="146"/>
      <c r="D9" s="16"/>
      <c r="E9" s="16"/>
      <c r="F9" s="16"/>
      <c r="G9" s="63"/>
      <c r="H9" s="63"/>
    </row>
    <row r="10" spans="1:8" ht="18">
      <c r="A10" s="1"/>
      <c r="B10" s="62" t="s">
        <v>180</v>
      </c>
    </row>
    <row r="11" spans="1:8">
      <c r="A11" s="20"/>
      <c r="B11" s="16"/>
      <c r="C11" s="16"/>
      <c r="D11" s="16"/>
      <c r="E11" s="16"/>
      <c r="F11" s="16"/>
      <c r="G11" s="63"/>
      <c r="H11" s="63"/>
    </row>
    <row r="12" spans="1:8" ht="24.75">
      <c r="A12" s="2" t="s">
        <v>0</v>
      </c>
      <c r="B12" s="2" t="s">
        <v>21</v>
      </c>
      <c r="C12" s="100" t="s">
        <v>1</v>
      </c>
      <c r="D12" s="100" t="s">
        <v>2</v>
      </c>
      <c r="E12" s="100" t="s">
        <v>198</v>
      </c>
      <c r="F12" s="102" t="s">
        <v>199</v>
      </c>
      <c r="G12" s="103" t="s">
        <v>3</v>
      </c>
      <c r="H12" s="104" t="s">
        <v>4</v>
      </c>
    </row>
    <row r="13" spans="1:8" ht="20.25" customHeight="1"/>
    <row r="14" spans="1:8">
      <c r="A14" s="4" t="s">
        <v>162</v>
      </c>
      <c r="B14" s="5"/>
      <c r="C14" s="5"/>
      <c r="D14" s="5"/>
      <c r="E14" s="5"/>
      <c r="F14" s="5"/>
      <c r="G14" s="72"/>
      <c r="H14" s="65"/>
    </row>
    <row r="15" spans="1:8" ht="34.5" customHeight="1">
      <c r="A15" s="7">
        <v>1</v>
      </c>
      <c r="B15" s="8" t="s">
        <v>14</v>
      </c>
      <c r="C15" s="9" t="s">
        <v>5</v>
      </c>
      <c r="D15" s="75">
        <v>1</v>
      </c>
      <c r="E15" s="10"/>
      <c r="F15" s="10"/>
      <c r="G15" s="66"/>
      <c r="H15" s="66"/>
    </row>
    <row r="16" spans="1:8" ht="44.25" customHeight="1">
      <c r="A16" s="7">
        <v>2</v>
      </c>
      <c r="B16" s="8" t="s">
        <v>23</v>
      </c>
      <c r="C16" s="9" t="s">
        <v>5</v>
      </c>
      <c r="D16" s="75">
        <v>1</v>
      </c>
      <c r="E16" s="10"/>
      <c r="F16" s="10"/>
      <c r="G16" s="66"/>
      <c r="H16" s="66"/>
    </row>
    <row r="17" spans="1:8" ht="45" customHeight="1">
      <c r="A17" s="7">
        <v>3</v>
      </c>
      <c r="B17" s="8" t="s">
        <v>213</v>
      </c>
      <c r="C17" s="9" t="s">
        <v>5</v>
      </c>
      <c r="D17" s="75">
        <v>4</v>
      </c>
      <c r="E17" s="10"/>
      <c r="F17" s="10"/>
      <c r="G17" s="66"/>
      <c r="H17" s="66"/>
    </row>
    <row r="18" spans="1:8" ht="35.25" customHeight="1">
      <c r="A18" s="7">
        <v>4</v>
      </c>
      <c r="B18" s="8" t="s">
        <v>22</v>
      </c>
      <c r="C18" s="9" t="s">
        <v>5</v>
      </c>
      <c r="D18" s="75">
        <v>1</v>
      </c>
      <c r="E18" s="10"/>
      <c r="F18" s="10"/>
      <c r="G18" s="66"/>
      <c r="H18" s="66"/>
    </row>
    <row r="19" spans="1:8" ht="34.5" customHeight="1">
      <c r="A19" s="7">
        <v>5</v>
      </c>
      <c r="B19" s="8" t="s">
        <v>13</v>
      </c>
      <c r="C19" s="9" t="s">
        <v>5</v>
      </c>
      <c r="D19" s="75">
        <v>1</v>
      </c>
      <c r="E19" s="10"/>
      <c r="F19" s="10"/>
      <c r="G19" s="66"/>
      <c r="H19" s="66"/>
    </row>
    <row r="20" spans="1:8" ht="43.5" customHeight="1">
      <c r="A20" s="7">
        <v>6</v>
      </c>
      <c r="B20" s="8" t="s">
        <v>15</v>
      </c>
      <c r="C20" s="9" t="s">
        <v>5</v>
      </c>
      <c r="D20" s="75">
        <v>1</v>
      </c>
      <c r="E20" s="10"/>
      <c r="F20" s="10"/>
      <c r="G20" s="66"/>
      <c r="H20" s="66"/>
    </row>
    <row r="21" spans="1:8" ht="22.5" customHeight="1">
      <c r="A21" s="7">
        <v>7</v>
      </c>
      <c r="B21" s="8" t="s">
        <v>12</v>
      </c>
      <c r="C21" s="9" t="s">
        <v>5</v>
      </c>
      <c r="D21" s="75">
        <v>1</v>
      </c>
      <c r="E21" s="10"/>
      <c r="F21" s="10"/>
      <c r="G21" s="66"/>
      <c r="H21" s="66"/>
    </row>
    <row r="22" spans="1:8" ht="57.75" customHeight="1">
      <c r="A22" s="7">
        <v>8</v>
      </c>
      <c r="B22" s="8" t="s">
        <v>151</v>
      </c>
      <c r="C22" s="9" t="s">
        <v>6</v>
      </c>
      <c r="D22" s="75">
        <v>9.5</v>
      </c>
      <c r="E22" s="10"/>
      <c r="F22" s="10"/>
      <c r="G22" s="66"/>
      <c r="H22" s="66"/>
    </row>
    <row r="23" spans="1:8" ht="32.25" customHeight="1">
      <c r="A23" s="7">
        <v>9</v>
      </c>
      <c r="B23" s="76" t="s">
        <v>153</v>
      </c>
      <c r="C23" s="9" t="s">
        <v>6</v>
      </c>
      <c r="D23" s="75">
        <v>2</v>
      </c>
      <c r="E23" s="75"/>
      <c r="F23" s="75"/>
      <c r="G23" s="66"/>
      <c r="H23" s="66"/>
    </row>
    <row r="24" spans="1:8" ht="75" customHeight="1">
      <c r="A24" s="7">
        <v>10</v>
      </c>
      <c r="B24" s="8" t="s">
        <v>152</v>
      </c>
      <c r="C24" s="9" t="s">
        <v>5</v>
      </c>
      <c r="D24" s="75">
        <v>6</v>
      </c>
      <c r="E24" s="10"/>
      <c r="F24" s="10"/>
      <c r="G24" s="66"/>
      <c r="H24" s="66"/>
    </row>
    <row r="25" spans="1:8" ht="74.25" customHeight="1">
      <c r="A25" s="7">
        <v>11</v>
      </c>
      <c r="B25" s="8" t="s">
        <v>154</v>
      </c>
      <c r="C25" s="9" t="s">
        <v>5</v>
      </c>
      <c r="D25" s="75">
        <v>9</v>
      </c>
      <c r="E25" s="10"/>
      <c r="F25" s="10"/>
      <c r="G25" s="66"/>
      <c r="H25" s="66"/>
    </row>
    <row r="26" spans="1:8" ht="24.75">
      <c r="A26" s="2" t="s">
        <v>0</v>
      </c>
      <c r="B26" s="2" t="s">
        <v>21</v>
      </c>
      <c r="C26" s="100" t="s">
        <v>1</v>
      </c>
      <c r="D26" s="100" t="s">
        <v>2</v>
      </c>
      <c r="E26" s="100" t="s">
        <v>198</v>
      </c>
      <c r="F26" s="102" t="s">
        <v>199</v>
      </c>
      <c r="G26" s="103" t="s">
        <v>3</v>
      </c>
      <c r="H26" s="103" t="s">
        <v>4</v>
      </c>
    </row>
    <row r="27" spans="1:8" ht="65.25">
      <c r="A27" s="7">
        <v>12</v>
      </c>
      <c r="B27" s="8" t="s">
        <v>155</v>
      </c>
      <c r="C27" s="9" t="s">
        <v>5</v>
      </c>
      <c r="D27" s="75">
        <v>1</v>
      </c>
      <c r="E27" s="10"/>
      <c r="F27" s="10"/>
      <c r="G27" s="66"/>
      <c r="H27" s="66"/>
    </row>
    <row r="28" spans="1:8" ht="43.5" customHeight="1">
      <c r="A28" s="7">
        <v>13</v>
      </c>
      <c r="B28" s="8" t="s">
        <v>16</v>
      </c>
      <c r="C28" s="9" t="s">
        <v>5</v>
      </c>
      <c r="D28" s="75">
        <v>1</v>
      </c>
      <c r="E28" s="11"/>
      <c r="F28" s="11"/>
      <c r="G28" s="66"/>
      <c r="H28" s="66"/>
    </row>
    <row r="29" spans="1:8" ht="42" customHeight="1">
      <c r="A29" s="7">
        <v>14</v>
      </c>
      <c r="B29" s="8" t="s">
        <v>17</v>
      </c>
      <c r="C29" s="9" t="s">
        <v>5</v>
      </c>
      <c r="D29" s="75">
        <v>2</v>
      </c>
      <c r="E29" s="12"/>
      <c r="F29" s="12"/>
      <c r="G29" s="67"/>
      <c r="H29" s="67"/>
    </row>
    <row r="30" spans="1:8" ht="27.75" customHeight="1">
      <c r="A30" s="7">
        <v>15</v>
      </c>
      <c r="B30" s="8" t="s">
        <v>192</v>
      </c>
      <c r="C30" s="9" t="s">
        <v>7</v>
      </c>
      <c r="D30" s="75">
        <v>22</v>
      </c>
      <c r="E30" s="12"/>
      <c r="F30" s="12"/>
      <c r="G30" s="67"/>
      <c r="H30" s="67"/>
    </row>
    <row r="31" spans="1:8" ht="30" customHeight="1">
      <c r="A31" s="7">
        <v>16</v>
      </c>
      <c r="B31" s="8" t="s">
        <v>166</v>
      </c>
      <c r="C31" s="9" t="s">
        <v>7</v>
      </c>
      <c r="D31" s="75">
        <v>22</v>
      </c>
      <c r="E31" s="12"/>
      <c r="F31" s="12"/>
      <c r="G31" s="67"/>
      <c r="H31" s="67"/>
    </row>
    <row r="32" spans="1:8" ht="17.25" customHeight="1">
      <c r="A32" s="7">
        <v>17</v>
      </c>
      <c r="B32" s="8" t="s">
        <v>193</v>
      </c>
      <c r="C32" s="9" t="s">
        <v>7</v>
      </c>
      <c r="D32" s="75">
        <v>106</v>
      </c>
      <c r="E32" s="12"/>
      <c r="F32" s="12"/>
      <c r="G32" s="67"/>
      <c r="H32" s="67"/>
    </row>
    <row r="33" spans="1:8" ht="30" customHeight="1">
      <c r="A33" s="7">
        <v>18</v>
      </c>
      <c r="B33" s="8" t="s">
        <v>167</v>
      </c>
      <c r="C33" s="9" t="s">
        <v>7</v>
      </c>
      <c r="D33" s="75">
        <v>106</v>
      </c>
      <c r="E33" s="12"/>
      <c r="F33" s="12"/>
      <c r="G33" s="67"/>
      <c r="H33" s="68"/>
    </row>
    <row r="34" spans="1:8" ht="20.25" customHeight="1">
      <c r="A34" s="7">
        <v>19</v>
      </c>
      <c r="B34" s="8" t="s">
        <v>194</v>
      </c>
      <c r="C34" s="9" t="s">
        <v>7</v>
      </c>
      <c r="D34" s="75">
        <v>52</v>
      </c>
      <c r="E34" s="12"/>
      <c r="F34" s="12"/>
      <c r="G34" s="67"/>
      <c r="H34" s="68"/>
    </row>
    <row r="35" spans="1:8" ht="27.75" customHeight="1">
      <c r="A35" s="7">
        <v>20</v>
      </c>
      <c r="B35" s="8" t="s">
        <v>168</v>
      </c>
      <c r="C35" s="9" t="s">
        <v>7</v>
      </c>
      <c r="D35" s="75">
        <v>52</v>
      </c>
      <c r="E35" s="12"/>
      <c r="F35" s="12"/>
      <c r="G35" s="67"/>
      <c r="H35" s="68"/>
    </row>
    <row r="36" spans="1:8" ht="22.5" customHeight="1">
      <c r="A36" s="7">
        <v>21</v>
      </c>
      <c r="B36" s="8" t="s">
        <v>195</v>
      </c>
      <c r="C36" s="9" t="s">
        <v>7</v>
      </c>
      <c r="D36" s="75">
        <v>110</v>
      </c>
      <c r="E36" s="12"/>
      <c r="F36" s="12"/>
      <c r="G36" s="67"/>
      <c r="H36" s="68"/>
    </row>
    <row r="37" spans="1:8" ht="27" customHeight="1">
      <c r="A37" s="7">
        <v>22</v>
      </c>
      <c r="B37" s="8" t="s">
        <v>169</v>
      </c>
      <c r="C37" s="9" t="s">
        <v>7</v>
      </c>
      <c r="D37" s="75">
        <v>200</v>
      </c>
      <c r="E37" s="12"/>
      <c r="F37" s="12"/>
      <c r="G37" s="67"/>
      <c r="H37" s="68"/>
    </row>
    <row r="38" spans="1:8" ht="18.75" customHeight="1">
      <c r="A38" s="7">
        <v>23</v>
      </c>
      <c r="B38" s="8" t="s">
        <v>197</v>
      </c>
      <c r="C38" s="9" t="s">
        <v>7</v>
      </c>
      <c r="D38" s="75">
        <v>130</v>
      </c>
      <c r="E38" s="12"/>
      <c r="F38" s="12"/>
      <c r="G38" s="67"/>
      <c r="H38" s="68"/>
    </row>
    <row r="39" spans="1:8" ht="29.25" customHeight="1">
      <c r="A39" s="7">
        <v>24</v>
      </c>
      <c r="B39" s="8" t="s">
        <v>175</v>
      </c>
      <c r="C39" s="9" t="s">
        <v>7</v>
      </c>
      <c r="D39" s="75">
        <v>130</v>
      </c>
      <c r="E39" s="12"/>
      <c r="F39" s="12"/>
      <c r="G39" s="67"/>
      <c r="H39" s="68"/>
    </row>
    <row r="40" spans="1:8" ht="30.75" customHeight="1">
      <c r="A40" s="7">
        <v>25</v>
      </c>
      <c r="B40" s="76" t="s">
        <v>160</v>
      </c>
      <c r="C40" s="9" t="s">
        <v>7</v>
      </c>
      <c r="D40" s="75">
        <v>90</v>
      </c>
      <c r="E40" s="12"/>
      <c r="F40" s="12"/>
      <c r="G40" s="67"/>
      <c r="H40" s="68"/>
    </row>
    <row r="41" spans="1:8" ht="28.5" customHeight="1">
      <c r="A41" s="7">
        <v>26</v>
      </c>
      <c r="B41" s="86" t="s">
        <v>174</v>
      </c>
      <c r="C41" s="13" t="s">
        <v>5</v>
      </c>
      <c r="D41" s="75">
        <v>1</v>
      </c>
      <c r="E41" s="12"/>
      <c r="F41" s="12"/>
      <c r="G41" s="67"/>
      <c r="H41" s="68"/>
    </row>
    <row r="42" spans="1:8" ht="20.25" customHeight="1">
      <c r="A42" s="7">
        <v>27</v>
      </c>
      <c r="B42" s="8" t="s">
        <v>18</v>
      </c>
      <c r="C42" s="13" t="s">
        <v>5</v>
      </c>
      <c r="D42" s="75">
        <v>2</v>
      </c>
      <c r="E42" s="12"/>
      <c r="F42" s="12"/>
      <c r="G42" s="67"/>
      <c r="H42" s="68"/>
    </row>
    <row r="43" spans="1:8" ht="19.5" customHeight="1">
      <c r="A43" s="7">
        <v>28</v>
      </c>
      <c r="B43" s="8" t="s">
        <v>19</v>
      </c>
      <c r="C43" s="13" t="s">
        <v>5</v>
      </c>
      <c r="D43" s="75">
        <v>12</v>
      </c>
      <c r="E43" s="12"/>
      <c r="F43" s="12"/>
      <c r="G43" s="67"/>
      <c r="H43" s="68"/>
    </row>
    <row r="44" spans="1:8" ht="18.75" customHeight="1">
      <c r="A44" s="7">
        <v>29</v>
      </c>
      <c r="B44" s="8" t="s">
        <v>219</v>
      </c>
      <c r="C44" s="13" t="s">
        <v>5</v>
      </c>
      <c r="D44" s="75">
        <v>6</v>
      </c>
      <c r="E44" s="12"/>
      <c r="F44" s="12"/>
      <c r="G44" s="67"/>
      <c r="H44" s="68"/>
    </row>
    <row r="45" spans="1:8" ht="15" customHeight="1">
      <c r="A45" s="7">
        <v>30</v>
      </c>
      <c r="B45" s="8" t="s">
        <v>20</v>
      </c>
      <c r="C45" s="13" t="s">
        <v>5</v>
      </c>
      <c r="D45" s="75">
        <v>12</v>
      </c>
      <c r="E45" s="12"/>
      <c r="F45" s="12"/>
      <c r="G45" s="67"/>
      <c r="H45" s="68"/>
    </row>
    <row r="46" spans="1:8" ht="15" customHeight="1">
      <c r="A46" s="7">
        <v>31</v>
      </c>
      <c r="B46" s="8" t="s">
        <v>165</v>
      </c>
      <c r="C46" s="13" t="s">
        <v>5</v>
      </c>
      <c r="D46" s="75">
        <v>1</v>
      </c>
      <c r="E46" s="12"/>
      <c r="F46" s="12"/>
      <c r="G46" s="67"/>
      <c r="H46" s="68"/>
    </row>
    <row r="47" spans="1:8" ht="17.25" customHeight="1">
      <c r="A47" s="7">
        <v>32</v>
      </c>
      <c r="B47" s="19" t="s">
        <v>170</v>
      </c>
      <c r="C47" s="13" t="s">
        <v>5</v>
      </c>
      <c r="D47" s="75">
        <v>1</v>
      </c>
      <c r="E47" s="12"/>
      <c r="F47" s="12"/>
      <c r="G47" s="67"/>
      <c r="H47" s="68"/>
    </row>
    <row r="48" spans="1:8" ht="18.75" customHeight="1">
      <c r="A48" s="7">
        <v>33</v>
      </c>
      <c r="B48" s="19" t="s">
        <v>173</v>
      </c>
      <c r="C48" s="13" t="s">
        <v>5</v>
      </c>
      <c r="D48" s="75">
        <v>1</v>
      </c>
      <c r="E48" s="12"/>
      <c r="F48" s="12"/>
      <c r="G48" s="67"/>
      <c r="H48" s="68"/>
    </row>
    <row r="49" spans="1:8" ht="25.5">
      <c r="A49" s="7">
        <v>34</v>
      </c>
      <c r="B49" s="15" t="s">
        <v>156</v>
      </c>
      <c r="C49" s="9" t="s">
        <v>7</v>
      </c>
      <c r="D49" s="75">
        <v>90</v>
      </c>
      <c r="E49" s="11"/>
      <c r="F49" s="11"/>
      <c r="G49" s="10"/>
      <c r="H49" s="10"/>
    </row>
    <row r="50" spans="1:8" ht="29.25" customHeight="1">
      <c r="A50" s="25">
        <v>35</v>
      </c>
      <c r="B50" s="101" t="s">
        <v>157</v>
      </c>
      <c r="C50" s="134" t="s">
        <v>7</v>
      </c>
      <c r="D50" s="133">
        <v>30</v>
      </c>
      <c r="E50" s="33"/>
      <c r="F50" s="33"/>
      <c r="G50" s="77"/>
      <c r="H50" s="34"/>
    </row>
    <row r="51" spans="1:8" ht="26.25" customHeight="1">
      <c r="A51" s="30">
        <v>36</v>
      </c>
      <c r="B51" s="101" t="s">
        <v>158</v>
      </c>
      <c r="C51" s="134" t="s">
        <v>7</v>
      </c>
      <c r="D51" s="133">
        <v>30</v>
      </c>
      <c r="E51" s="33"/>
      <c r="F51" s="33"/>
      <c r="G51" s="77"/>
      <c r="H51" s="34"/>
    </row>
    <row r="52" spans="1:8" ht="28.5" customHeight="1">
      <c r="A52" s="35">
        <v>37</v>
      </c>
      <c r="B52" s="101" t="s">
        <v>159</v>
      </c>
      <c r="C52" s="134" t="s">
        <v>7</v>
      </c>
      <c r="D52" s="133">
        <v>6</v>
      </c>
      <c r="E52" s="33"/>
      <c r="F52" s="33"/>
      <c r="G52" s="77"/>
      <c r="H52" s="34"/>
    </row>
    <row r="53" spans="1:8" ht="24.75">
      <c r="A53" s="2" t="s">
        <v>0</v>
      </c>
      <c r="B53" s="2" t="s">
        <v>21</v>
      </c>
      <c r="C53" s="100" t="s">
        <v>1</v>
      </c>
      <c r="D53" s="100" t="s">
        <v>2</v>
      </c>
      <c r="E53" s="100" t="s">
        <v>198</v>
      </c>
      <c r="F53" s="102" t="s">
        <v>199</v>
      </c>
      <c r="G53" s="103" t="s">
        <v>3</v>
      </c>
      <c r="H53" s="103" t="s">
        <v>4</v>
      </c>
    </row>
    <row r="54" spans="1:8" ht="15.75" customHeight="1">
      <c r="A54" s="35">
        <v>38</v>
      </c>
      <c r="B54" s="8" t="s">
        <v>176</v>
      </c>
      <c r="C54" s="52"/>
      <c r="D54" s="33"/>
      <c r="E54" s="33"/>
      <c r="F54" s="33"/>
      <c r="G54" s="77"/>
      <c r="H54" s="34">
        <v>1000</v>
      </c>
    </row>
    <row r="55" spans="1:8" ht="20.25" customHeight="1">
      <c r="A55" s="12"/>
      <c r="B55" s="14" t="s">
        <v>177</v>
      </c>
      <c r="C55" s="12"/>
      <c r="D55" s="12"/>
      <c r="E55" s="12"/>
      <c r="F55" s="12"/>
      <c r="G55" s="67"/>
      <c r="H55" s="69"/>
    </row>
    <row r="56" spans="1:8">
      <c r="A56" s="85" t="s">
        <v>163</v>
      </c>
      <c r="B56" s="5"/>
      <c r="C56" s="5"/>
      <c r="D56" s="5"/>
      <c r="E56" s="5"/>
      <c r="F56" s="5"/>
      <c r="G56" s="5"/>
      <c r="H56" s="6"/>
    </row>
    <row r="57" spans="1:8" ht="27" customHeight="1">
      <c r="A57" s="7">
        <v>1</v>
      </c>
      <c r="B57" s="15" t="s">
        <v>8</v>
      </c>
      <c r="C57" s="9" t="s">
        <v>5</v>
      </c>
      <c r="D57" s="75">
        <v>5</v>
      </c>
      <c r="E57" s="10"/>
      <c r="F57" s="10"/>
      <c r="G57" s="10"/>
      <c r="H57" s="10"/>
    </row>
    <row r="58" spans="1:8" ht="27.75" customHeight="1">
      <c r="A58" s="7">
        <v>2</v>
      </c>
      <c r="B58" s="15" t="s">
        <v>9</v>
      </c>
      <c r="C58" s="9" t="s">
        <v>10</v>
      </c>
      <c r="D58" s="75">
        <v>1</v>
      </c>
      <c r="E58" s="10"/>
      <c r="F58" s="10"/>
      <c r="G58" s="10"/>
      <c r="H58" s="10"/>
    </row>
    <row r="59" spans="1:8" ht="30.75" customHeight="1">
      <c r="A59" s="7">
        <v>3</v>
      </c>
      <c r="B59" s="15" t="s">
        <v>11</v>
      </c>
      <c r="C59" s="9" t="s">
        <v>5</v>
      </c>
      <c r="D59" s="75">
        <v>1</v>
      </c>
      <c r="E59" s="10"/>
      <c r="F59" s="10"/>
      <c r="G59" s="10"/>
      <c r="H59" s="10"/>
    </row>
    <row r="60" spans="1:8" ht="38.25">
      <c r="A60" s="7">
        <v>4</v>
      </c>
      <c r="B60" s="15" t="s">
        <v>220</v>
      </c>
      <c r="C60" s="9" t="s">
        <v>5</v>
      </c>
      <c r="D60" s="75">
        <v>4</v>
      </c>
      <c r="E60" s="11"/>
      <c r="F60" s="11"/>
      <c r="G60" s="10"/>
      <c r="H60" s="10"/>
    </row>
    <row r="61" spans="1:8">
      <c r="A61" s="12"/>
      <c r="B61" s="18" t="s">
        <v>178</v>
      </c>
      <c r="C61" s="12"/>
      <c r="D61" s="12"/>
      <c r="E61" s="12"/>
      <c r="F61" s="12"/>
      <c r="G61" s="12"/>
      <c r="H61" s="17"/>
    </row>
    <row r="62" spans="1:8" s="79" customFormat="1" ht="18.75" customHeight="1">
      <c r="A62" s="87" t="s">
        <v>164</v>
      </c>
      <c r="B62" s="21"/>
      <c r="C62" s="22"/>
      <c r="D62" s="23"/>
      <c r="E62" s="23"/>
      <c r="F62" s="23"/>
      <c r="G62" s="78"/>
      <c r="H62" s="24"/>
    </row>
    <row r="63" spans="1:8" s="81" customFormat="1" ht="13.5">
      <c r="A63" s="25">
        <v>1</v>
      </c>
      <c r="B63" s="26" t="s">
        <v>24</v>
      </c>
      <c r="C63" s="27" t="s">
        <v>7</v>
      </c>
      <c r="D63" s="28">
        <v>350</v>
      </c>
      <c r="E63" s="28"/>
      <c r="F63" s="28"/>
      <c r="G63" s="80"/>
      <c r="H63" s="29"/>
    </row>
    <row r="64" spans="1:8" s="81" customFormat="1" ht="13.5">
      <c r="A64" s="30">
        <v>2</v>
      </c>
      <c r="B64" s="31" t="s">
        <v>25</v>
      </c>
      <c r="C64" s="32" t="s">
        <v>7</v>
      </c>
      <c r="D64" s="33">
        <v>350</v>
      </c>
      <c r="E64" s="33"/>
      <c r="F64" s="33"/>
      <c r="G64" s="82"/>
      <c r="H64" s="34"/>
    </row>
    <row r="65" spans="1:8" ht="13.5">
      <c r="A65" s="35">
        <v>3</v>
      </c>
      <c r="B65" s="31" t="s">
        <v>26</v>
      </c>
      <c r="C65" s="32" t="s">
        <v>7</v>
      </c>
      <c r="D65" s="33">
        <v>400</v>
      </c>
      <c r="E65" s="33"/>
      <c r="F65" s="33"/>
      <c r="G65" s="82"/>
      <c r="H65" s="34"/>
    </row>
    <row r="66" spans="1:8" ht="13.5">
      <c r="A66" s="36">
        <v>4</v>
      </c>
      <c r="B66" s="31" t="s">
        <v>27</v>
      </c>
      <c r="C66" s="32" t="s">
        <v>7</v>
      </c>
      <c r="D66" s="33">
        <v>600</v>
      </c>
      <c r="E66" s="33"/>
      <c r="F66" s="33"/>
      <c r="G66" s="82"/>
      <c r="H66" s="34"/>
    </row>
    <row r="67" spans="1:8" ht="13.5">
      <c r="A67" s="25">
        <v>5</v>
      </c>
      <c r="B67" s="31" t="s">
        <v>28</v>
      </c>
      <c r="C67" s="32" t="s">
        <v>7</v>
      </c>
      <c r="D67" s="33">
        <v>900</v>
      </c>
      <c r="E67" s="33"/>
      <c r="F67" s="33"/>
      <c r="G67" s="82"/>
      <c r="H67" s="34"/>
    </row>
    <row r="68" spans="1:8" ht="13.5">
      <c r="A68" s="30">
        <v>6</v>
      </c>
      <c r="B68" s="31" t="s">
        <v>29</v>
      </c>
      <c r="C68" s="32" t="s">
        <v>7</v>
      </c>
      <c r="D68" s="33">
        <v>50</v>
      </c>
      <c r="E68" s="33"/>
      <c r="F68" s="33"/>
      <c r="G68" s="82"/>
      <c r="H68" s="34"/>
    </row>
    <row r="69" spans="1:8" ht="13.5">
      <c r="A69" s="25">
        <v>7</v>
      </c>
      <c r="B69" s="31" t="s">
        <v>30</v>
      </c>
      <c r="C69" s="32" t="s">
        <v>7</v>
      </c>
      <c r="D69" s="33">
        <v>350</v>
      </c>
      <c r="E69" s="33"/>
      <c r="F69" s="33"/>
      <c r="G69" s="82"/>
      <c r="H69" s="34"/>
    </row>
    <row r="70" spans="1:8" ht="13.5">
      <c r="A70" s="30">
        <v>8</v>
      </c>
      <c r="B70" s="31" t="s">
        <v>31</v>
      </c>
      <c r="C70" s="32" t="s">
        <v>7</v>
      </c>
      <c r="D70" s="33">
        <v>100</v>
      </c>
      <c r="E70" s="33"/>
      <c r="F70" s="33"/>
      <c r="G70" s="82"/>
      <c r="H70" s="34"/>
    </row>
    <row r="71" spans="1:8" ht="13.5">
      <c r="A71" s="35">
        <v>9</v>
      </c>
      <c r="B71" s="31" t="s">
        <v>32</v>
      </c>
      <c r="C71" s="32" t="s">
        <v>7</v>
      </c>
      <c r="D71" s="33">
        <v>50</v>
      </c>
      <c r="E71" s="33"/>
      <c r="F71" s="33"/>
      <c r="G71" s="82"/>
      <c r="H71" s="34"/>
    </row>
    <row r="72" spans="1:8" ht="13.5">
      <c r="A72" s="36">
        <v>10</v>
      </c>
      <c r="B72" s="31" t="s">
        <v>33</v>
      </c>
      <c r="C72" s="32" t="s">
        <v>7</v>
      </c>
      <c r="D72" s="33">
        <v>50</v>
      </c>
      <c r="E72" s="33"/>
      <c r="F72" s="33"/>
      <c r="G72" s="82"/>
      <c r="H72" s="34"/>
    </row>
    <row r="73" spans="1:8" s="81" customFormat="1" ht="13.5">
      <c r="A73" s="25">
        <v>11</v>
      </c>
      <c r="B73" s="31" t="s">
        <v>34</v>
      </c>
      <c r="C73" s="32" t="s">
        <v>7</v>
      </c>
      <c r="D73" s="33">
        <v>50</v>
      </c>
      <c r="E73" s="33"/>
      <c r="F73" s="33"/>
      <c r="G73" s="82"/>
      <c r="H73" s="34"/>
    </row>
    <row r="74" spans="1:8" s="81" customFormat="1" ht="13.5">
      <c r="A74" s="30">
        <v>12</v>
      </c>
      <c r="B74" s="31" t="s">
        <v>35</v>
      </c>
      <c r="C74" s="32" t="s">
        <v>7</v>
      </c>
      <c r="D74" s="33">
        <v>100</v>
      </c>
      <c r="E74" s="33"/>
      <c r="F74" s="33"/>
      <c r="G74" s="82"/>
      <c r="H74" s="34"/>
    </row>
    <row r="75" spans="1:8" s="81" customFormat="1" ht="13.5">
      <c r="A75" s="25">
        <v>13</v>
      </c>
      <c r="B75" s="37" t="s">
        <v>36</v>
      </c>
      <c r="C75" s="32" t="s">
        <v>7</v>
      </c>
      <c r="D75" s="33">
        <v>100</v>
      </c>
      <c r="E75" s="33"/>
      <c r="F75" s="33"/>
      <c r="G75" s="82"/>
      <c r="H75" s="34"/>
    </row>
    <row r="76" spans="1:8" s="81" customFormat="1" ht="13.5">
      <c r="A76" s="30">
        <v>14</v>
      </c>
      <c r="B76" s="37" t="s">
        <v>37</v>
      </c>
      <c r="C76" s="32" t="s">
        <v>7</v>
      </c>
      <c r="D76" s="33">
        <v>100</v>
      </c>
      <c r="E76" s="33"/>
      <c r="F76" s="33"/>
      <c r="G76" s="82"/>
      <c r="H76" s="34"/>
    </row>
    <row r="77" spans="1:8" s="81" customFormat="1" ht="13.5">
      <c r="A77" s="35">
        <v>15</v>
      </c>
      <c r="B77" s="37" t="s">
        <v>38</v>
      </c>
      <c r="C77" s="32" t="s">
        <v>7</v>
      </c>
      <c r="D77" s="33">
        <v>100</v>
      </c>
      <c r="E77" s="33"/>
      <c r="F77" s="33"/>
      <c r="G77" s="82"/>
      <c r="H77" s="34"/>
    </row>
    <row r="78" spans="1:8" s="81" customFormat="1" ht="13.5">
      <c r="A78" s="36">
        <v>16</v>
      </c>
      <c r="B78" s="37" t="s">
        <v>39</v>
      </c>
      <c r="C78" s="32" t="s">
        <v>7</v>
      </c>
      <c r="D78" s="33">
        <v>100</v>
      </c>
      <c r="E78" s="33"/>
      <c r="F78" s="33"/>
      <c r="G78" s="82"/>
      <c r="H78" s="34"/>
    </row>
    <row r="79" spans="1:8" s="81" customFormat="1" ht="13.5">
      <c r="A79" s="25">
        <v>17</v>
      </c>
      <c r="B79" s="37" t="s">
        <v>40</v>
      </c>
      <c r="C79" s="32" t="s">
        <v>7</v>
      </c>
      <c r="D79" s="33">
        <v>100</v>
      </c>
      <c r="E79" s="33"/>
      <c r="F79" s="33"/>
      <c r="G79" s="82"/>
      <c r="H79" s="34"/>
    </row>
    <row r="80" spans="1:8" s="81" customFormat="1" ht="13.5">
      <c r="A80" s="30">
        <v>18</v>
      </c>
      <c r="B80" s="37" t="s">
        <v>41</v>
      </c>
      <c r="C80" s="32" t="s">
        <v>7</v>
      </c>
      <c r="D80" s="33">
        <v>100</v>
      </c>
      <c r="E80" s="33"/>
      <c r="F80" s="33"/>
      <c r="G80" s="82"/>
      <c r="H80" s="34"/>
    </row>
    <row r="81" spans="1:8" s="81" customFormat="1" ht="13.5">
      <c r="A81" s="25">
        <v>19</v>
      </c>
      <c r="B81" s="37" t="s">
        <v>42</v>
      </c>
      <c r="C81" s="32" t="s">
        <v>7</v>
      </c>
      <c r="D81" s="33">
        <v>100</v>
      </c>
      <c r="E81" s="33"/>
      <c r="F81" s="33"/>
      <c r="G81" s="82"/>
      <c r="H81" s="34"/>
    </row>
    <row r="82" spans="1:8" s="81" customFormat="1" ht="13.5">
      <c r="A82" s="30">
        <v>20</v>
      </c>
      <c r="B82" s="37" t="s">
        <v>43</v>
      </c>
      <c r="C82" s="32" t="s">
        <v>7</v>
      </c>
      <c r="D82" s="33">
        <v>100</v>
      </c>
      <c r="E82" s="33"/>
      <c r="F82" s="33"/>
      <c r="G82" s="82"/>
      <c r="H82" s="34"/>
    </row>
    <row r="83" spans="1:8" s="81" customFormat="1" ht="13.5">
      <c r="A83" s="35">
        <v>21</v>
      </c>
      <c r="B83" s="37" t="s">
        <v>44</v>
      </c>
      <c r="C83" s="32" t="s">
        <v>7</v>
      </c>
      <c r="D83" s="33">
        <v>100</v>
      </c>
      <c r="E83" s="33"/>
      <c r="F83" s="33"/>
      <c r="G83" s="82"/>
      <c r="H83" s="34"/>
    </row>
    <row r="84" spans="1:8" s="81" customFormat="1" ht="13.5">
      <c r="A84" s="36">
        <v>22</v>
      </c>
      <c r="B84" s="37" t="s">
        <v>45</v>
      </c>
      <c r="C84" s="32" t="s">
        <v>7</v>
      </c>
      <c r="D84" s="33">
        <v>200</v>
      </c>
      <c r="E84" s="33"/>
      <c r="F84" s="33"/>
      <c r="G84" s="82"/>
      <c r="H84" s="34"/>
    </row>
    <row r="85" spans="1:8" s="81" customFormat="1">
      <c r="A85" s="25">
        <v>23</v>
      </c>
      <c r="B85" s="31" t="s">
        <v>46</v>
      </c>
      <c r="C85" s="38" t="s">
        <v>7</v>
      </c>
      <c r="D85" s="39">
        <v>100</v>
      </c>
      <c r="E85" s="39"/>
      <c r="F85" s="39"/>
      <c r="G85" s="83"/>
      <c r="H85" s="34"/>
    </row>
    <row r="86" spans="1:8" s="81" customFormat="1">
      <c r="A86" s="30">
        <v>24</v>
      </c>
      <c r="B86" s="37" t="s">
        <v>47</v>
      </c>
      <c r="C86" s="32" t="s">
        <v>7</v>
      </c>
      <c r="D86" s="33">
        <v>200</v>
      </c>
      <c r="E86" s="33"/>
      <c r="F86" s="33"/>
      <c r="G86" s="84"/>
      <c r="H86" s="34"/>
    </row>
    <row r="87" spans="1:8" s="81" customFormat="1">
      <c r="A87" s="25">
        <v>25</v>
      </c>
      <c r="B87" s="37" t="s">
        <v>48</v>
      </c>
      <c r="C87" s="32" t="s">
        <v>7</v>
      </c>
      <c r="D87" s="33">
        <v>900</v>
      </c>
      <c r="E87" s="33"/>
      <c r="F87" s="33"/>
      <c r="G87" s="84"/>
      <c r="H87" s="34"/>
    </row>
    <row r="88" spans="1:8" ht="13.5">
      <c r="A88" s="30">
        <v>26</v>
      </c>
      <c r="B88" s="40" t="s">
        <v>49</v>
      </c>
      <c r="C88" s="32" t="s">
        <v>50</v>
      </c>
      <c r="D88" s="41">
        <v>15.5</v>
      </c>
      <c r="E88" s="41"/>
      <c r="F88" s="41"/>
      <c r="G88" s="84"/>
      <c r="H88" s="34"/>
    </row>
    <row r="89" spans="1:8" ht="13.5">
      <c r="A89" s="35">
        <v>27</v>
      </c>
      <c r="B89" s="40" t="s">
        <v>51</v>
      </c>
      <c r="C89" s="32" t="s">
        <v>50</v>
      </c>
      <c r="D89" s="41">
        <v>18.399999999999999</v>
      </c>
      <c r="E89" s="41"/>
      <c r="F89" s="41"/>
      <c r="G89" s="84"/>
      <c r="H89" s="34"/>
    </row>
    <row r="90" spans="1:8">
      <c r="A90" s="36">
        <v>28</v>
      </c>
      <c r="B90" s="42" t="s">
        <v>52</v>
      </c>
      <c r="C90" s="32" t="s">
        <v>5</v>
      </c>
      <c r="D90" s="41">
        <v>70</v>
      </c>
      <c r="E90" s="41"/>
      <c r="F90" s="41"/>
      <c r="G90" s="84"/>
      <c r="H90" s="34"/>
    </row>
    <row r="91" spans="1:8" s="81" customFormat="1">
      <c r="A91" s="25">
        <v>29</v>
      </c>
      <c r="B91" s="43" t="s">
        <v>53</v>
      </c>
      <c r="C91" s="32" t="s">
        <v>5</v>
      </c>
      <c r="D91" s="41">
        <v>4</v>
      </c>
      <c r="E91" s="41"/>
      <c r="F91" s="41"/>
      <c r="G91" s="84"/>
      <c r="H91" s="34"/>
    </row>
    <row r="92" spans="1:8" s="81" customFormat="1">
      <c r="A92" s="30">
        <v>30</v>
      </c>
      <c r="B92" s="43" t="s">
        <v>54</v>
      </c>
      <c r="C92" s="32" t="s">
        <v>5</v>
      </c>
      <c r="D92" s="41">
        <v>15</v>
      </c>
      <c r="E92" s="41"/>
      <c r="F92" s="41"/>
      <c r="G92" s="84"/>
      <c r="H92" s="34"/>
    </row>
    <row r="93" spans="1:8">
      <c r="A93" s="25">
        <v>31</v>
      </c>
      <c r="B93" s="37" t="s">
        <v>55</v>
      </c>
      <c r="C93" s="38" t="s">
        <v>5</v>
      </c>
      <c r="D93" s="44">
        <v>6</v>
      </c>
      <c r="E93" s="44"/>
      <c r="F93" s="44"/>
      <c r="G93" s="84"/>
      <c r="H93" s="34"/>
    </row>
    <row r="94" spans="1:8">
      <c r="A94" s="30">
        <v>32</v>
      </c>
      <c r="B94" s="43" t="s">
        <v>56</v>
      </c>
      <c r="C94" s="32" t="s">
        <v>5</v>
      </c>
      <c r="D94" s="41">
        <v>7</v>
      </c>
      <c r="E94" s="41"/>
      <c r="F94" s="41"/>
      <c r="G94" s="84"/>
      <c r="H94" s="34"/>
    </row>
    <row r="95" spans="1:8">
      <c r="A95" s="35">
        <v>33</v>
      </c>
      <c r="B95" s="37" t="s">
        <v>57</v>
      </c>
      <c r="C95" s="32" t="s">
        <v>5</v>
      </c>
      <c r="D95" s="41">
        <v>4</v>
      </c>
      <c r="E95" s="41"/>
      <c r="F95" s="41"/>
      <c r="G95" s="84"/>
      <c r="H95" s="34"/>
    </row>
    <row r="96" spans="1:8">
      <c r="A96" s="36">
        <v>34</v>
      </c>
      <c r="B96" s="45" t="s">
        <v>58</v>
      </c>
      <c r="C96" s="32" t="s">
        <v>5</v>
      </c>
      <c r="D96" s="41">
        <v>14</v>
      </c>
      <c r="E96" s="41"/>
      <c r="F96" s="41"/>
      <c r="G96" s="84"/>
      <c r="H96" s="34"/>
    </row>
    <row r="97" spans="1:8">
      <c r="A97" s="25">
        <v>35</v>
      </c>
      <c r="B97" s="45" t="s">
        <v>59</v>
      </c>
      <c r="C97" s="32" t="s">
        <v>5</v>
      </c>
      <c r="D97" s="41">
        <v>100</v>
      </c>
      <c r="E97" s="41"/>
      <c r="F97" s="41"/>
      <c r="G97" s="84"/>
      <c r="H97" s="34"/>
    </row>
    <row r="98" spans="1:8">
      <c r="A98" s="30">
        <v>36</v>
      </c>
      <c r="B98" s="45" t="s">
        <v>60</v>
      </c>
      <c r="C98" s="32" t="s">
        <v>5</v>
      </c>
      <c r="D98" s="41">
        <v>100</v>
      </c>
      <c r="E98" s="41"/>
      <c r="F98" s="41"/>
      <c r="G98" s="84"/>
      <c r="H98" s="34"/>
    </row>
    <row r="99" spans="1:8">
      <c r="A99" s="25">
        <v>37</v>
      </c>
      <c r="B99" s="46" t="s">
        <v>61</v>
      </c>
      <c r="C99" s="32" t="s">
        <v>5</v>
      </c>
      <c r="D99" s="41">
        <v>10</v>
      </c>
      <c r="E99" s="41"/>
      <c r="F99" s="41"/>
      <c r="G99" s="84"/>
      <c r="H99" s="34"/>
    </row>
    <row r="100" spans="1:8" ht="24.75">
      <c r="A100" s="2" t="s">
        <v>0</v>
      </c>
      <c r="B100" s="2" t="s">
        <v>21</v>
      </c>
      <c r="C100" s="100" t="s">
        <v>1</v>
      </c>
      <c r="D100" s="100" t="s">
        <v>2</v>
      </c>
      <c r="E100" s="100" t="s">
        <v>198</v>
      </c>
      <c r="F100" s="102" t="s">
        <v>199</v>
      </c>
      <c r="G100" s="103" t="s">
        <v>3</v>
      </c>
      <c r="H100" s="103" t="s">
        <v>4</v>
      </c>
    </row>
    <row r="101" spans="1:8">
      <c r="A101" s="30">
        <v>38</v>
      </c>
      <c r="B101" s="46" t="s">
        <v>62</v>
      </c>
      <c r="C101" s="32" t="s">
        <v>5</v>
      </c>
      <c r="D101" s="41">
        <v>30</v>
      </c>
      <c r="E101" s="41"/>
      <c r="F101" s="41"/>
      <c r="G101" s="84"/>
      <c r="H101" s="34"/>
    </row>
    <row r="102" spans="1:8">
      <c r="A102" s="35">
        <v>39</v>
      </c>
      <c r="B102" s="46" t="s">
        <v>63</v>
      </c>
      <c r="C102" s="32" t="s">
        <v>5</v>
      </c>
      <c r="D102" s="41">
        <v>120</v>
      </c>
      <c r="E102" s="41"/>
      <c r="F102" s="41"/>
      <c r="G102" s="84"/>
      <c r="H102" s="34"/>
    </row>
    <row r="103" spans="1:8">
      <c r="A103" s="36">
        <v>40</v>
      </c>
      <c r="B103" s="45" t="s">
        <v>64</v>
      </c>
      <c r="C103" s="32" t="s">
        <v>5</v>
      </c>
      <c r="D103" s="41">
        <v>50</v>
      </c>
      <c r="E103" s="41"/>
      <c r="F103" s="41"/>
      <c r="G103" s="84"/>
      <c r="H103" s="34"/>
    </row>
    <row r="104" spans="1:8">
      <c r="A104" s="25">
        <v>41</v>
      </c>
      <c r="B104" s="45" t="s">
        <v>65</v>
      </c>
      <c r="C104" s="32" t="s">
        <v>5</v>
      </c>
      <c r="D104" s="41">
        <v>50</v>
      </c>
      <c r="E104" s="41"/>
      <c r="F104" s="41"/>
      <c r="G104" s="84"/>
      <c r="H104" s="34"/>
    </row>
    <row r="105" spans="1:8">
      <c r="A105" s="30">
        <v>42</v>
      </c>
      <c r="B105" s="45" t="s">
        <v>66</v>
      </c>
      <c r="C105" s="32" t="s">
        <v>5</v>
      </c>
      <c r="D105" s="41">
        <v>30</v>
      </c>
      <c r="E105" s="41"/>
      <c r="F105" s="41"/>
      <c r="G105" s="84"/>
      <c r="H105" s="34"/>
    </row>
    <row r="106" spans="1:8">
      <c r="A106" s="25">
        <v>43</v>
      </c>
      <c r="B106" s="45" t="s">
        <v>67</v>
      </c>
      <c r="C106" s="32" t="s">
        <v>5</v>
      </c>
      <c r="D106" s="41">
        <v>30</v>
      </c>
      <c r="E106" s="41"/>
      <c r="F106" s="41"/>
      <c r="G106" s="84"/>
      <c r="H106" s="34"/>
    </row>
    <row r="107" spans="1:8">
      <c r="A107" s="30">
        <v>44</v>
      </c>
      <c r="B107" s="45" t="s">
        <v>68</v>
      </c>
      <c r="C107" s="32" t="s">
        <v>5</v>
      </c>
      <c r="D107" s="41">
        <v>30</v>
      </c>
      <c r="E107" s="41"/>
      <c r="F107" s="41"/>
      <c r="G107" s="84"/>
      <c r="H107" s="34"/>
    </row>
    <row r="108" spans="1:8" s="81" customFormat="1">
      <c r="A108" s="35">
        <v>45</v>
      </c>
      <c r="B108" s="45" t="s">
        <v>69</v>
      </c>
      <c r="C108" s="32" t="s">
        <v>5</v>
      </c>
      <c r="D108" s="41">
        <v>3</v>
      </c>
      <c r="E108" s="41"/>
      <c r="F108" s="41"/>
      <c r="G108" s="84"/>
      <c r="H108" s="34"/>
    </row>
    <row r="109" spans="1:8" s="81" customFormat="1">
      <c r="A109" s="36">
        <v>46</v>
      </c>
      <c r="B109" s="45" t="s">
        <v>70</v>
      </c>
      <c r="C109" s="32" t="s">
        <v>5</v>
      </c>
      <c r="D109" s="41">
        <v>4</v>
      </c>
      <c r="E109" s="41"/>
      <c r="F109" s="41"/>
      <c r="G109" s="84"/>
      <c r="H109" s="34"/>
    </row>
    <row r="110" spans="1:8" s="81" customFormat="1">
      <c r="A110" s="25">
        <v>47</v>
      </c>
      <c r="B110" s="45" t="s">
        <v>71</v>
      </c>
      <c r="C110" s="32" t="s">
        <v>5</v>
      </c>
      <c r="D110" s="41">
        <v>4</v>
      </c>
      <c r="E110" s="41"/>
      <c r="F110" s="41"/>
      <c r="G110" s="84"/>
      <c r="H110" s="34"/>
    </row>
    <row r="111" spans="1:8">
      <c r="A111" s="30">
        <v>48</v>
      </c>
      <c r="B111" s="47" t="s">
        <v>72</v>
      </c>
      <c r="C111" s="32" t="s">
        <v>5</v>
      </c>
      <c r="D111" s="33">
        <v>20</v>
      </c>
      <c r="E111" s="33"/>
      <c r="F111" s="33"/>
      <c r="G111" s="84"/>
      <c r="H111" s="34"/>
    </row>
    <row r="112" spans="1:8" ht="14.25" customHeight="1">
      <c r="A112" s="25">
        <v>49</v>
      </c>
      <c r="B112" s="47" t="s">
        <v>73</v>
      </c>
      <c r="C112" s="32" t="s">
        <v>5</v>
      </c>
      <c r="D112" s="33">
        <v>3</v>
      </c>
      <c r="E112" s="33"/>
      <c r="F112" s="33"/>
      <c r="G112" s="84"/>
      <c r="H112" s="34"/>
    </row>
    <row r="113" spans="1:8">
      <c r="A113" s="30">
        <v>50</v>
      </c>
      <c r="B113" s="46" t="s">
        <v>74</v>
      </c>
      <c r="C113" s="32" t="s">
        <v>5</v>
      </c>
      <c r="D113" s="41">
        <v>50</v>
      </c>
      <c r="E113" s="41"/>
      <c r="F113" s="41"/>
      <c r="G113" s="84"/>
      <c r="H113" s="34"/>
    </row>
    <row r="114" spans="1:8">
      <c r="A114" s="35">
        <v>51</v>
      </c>
      <c r="B114" s="46" t="s">
        <v>75</v>
      </c>
      <c r="C114" s="32" t="s">
        <v>5</v>
      </c>
      <c r="D114" s="41">
        <v>50</v>
      </c>
      <c r="E114" s="41"/>
      <c r="F114" s="41"/>
      <c r="G114" s="84"/>
      <c r="H114" s="34"/>
    </row>
    <row r="115" spans="1:8">
      <c r="A115" s="36">
        <v>52</v>
      </c>
      <c r="B115" s="46" t="s">
        <v>76</v>
      </c>
      <c r="C115" s="32" t="s">
        <v>5</v>
      </c>
      <c r="D115" s="41">
        <v>50</v>
      </c>
      <c r="E115" s="41"/>
      <c r="F115" s="41"/>
      <c r="G115" s="84"/>
      <c r="H115" s="34"/>
    </row>
    <row r="116" spans="1:8">
      <c r="A116" s="25">
        <v>53</v>
      </c>
      <c r="B116" s="46" t="s">
        <v>77</v>
      </c>
      <c r="C116" s="32" t="s">
        <v>5</v>
      </c>
      <c r="D116" s="41">
        <v>50</v>
      </c>
      <c r="E116" s="41"/>
      <c r="F116" s="41"/>
      <c r="G116" s="84"/>
      <c r="H116" s="34"/>
    </row>
    <row r="117" spans="1:8">
      <c r="A117" s="30">
        <v>54</v>
      </c>
      <c r="B117" s="46" t="s">
        <v>78</v>
      </c>
      <c r="C117" s="32" t="s">
        <v>5</v>
      </c>
      <c r="D117" s="41">
        <v>6</v>
      </c>
      <c r="E117" s="41"/>
      <c r="F117" s="41"/>
      <c r="G117" s="84"/>
      <c r="H117" s="34"/>
    </row>
    <row r="118" spans="1:8">
      <c r="A118" s="25">
        <v>55</v>
      </c>
      <c r="B118" s="46" t="s">
        <v>79</v>
      </c>
      <c r="C118" s="32" t="s">
        <v>5</v>
      </c>
      <c r="D118" s="41">
        <v>6</v>
      </c>
      <c r="E118" s="41"/>
      <c r="F118" s="41"/>
      <c r="G118" s="84"/>
      <c r="H118" s="34"/>
    </row>
    <row r="119" spans="1:8">
      <c r="A119" s="30">
        <v>56</v>
      </c>
      <c r="B119" s="45" t="s">
        <v>80</v>
      </c>
      <c r="C119" s="32" t="s">
        <v>5</v>
      </c>
      <c r="D119" s="41">
        <v>10</v>
      </c>
      <c r="E119" s="41"/>
      <c r="F119" s="41"/>
      <c r="G119" s="84"/>
      <c r="H119" s="34"/>
    </row>
    <row r="120" spans="1:8">
      <c r="A120" s="35">
        <v>57</v>
      </c>
      <c r="B120" s="45" t="s">
        <v>81</v>
      </c>
      <c r="C120" s="32" t="s">
        <v>5</v>
      </c>
      <c r="D120" s="41">
        <v>10</v>
      </c>
      <c r="E120" s="41"/>
      <c r="F120" s="41"/>
      <c r="G120" s="84"/>
      <c r="H120" s="34"/>
    </row>
    <row r="121" spans="1:8">
      <c r="A121" s="36">
        <v>58</v>
      </c>
      <c r="B121" s="46" t="s">
        <v>82</v>
      </c>
      <c r="C121" s="48" t="s">
        <v>5</v>
      </c>
      <c r="D121" s="41">
        <v>1</v>
      </c>
      <c r="E121" s="41"/>
      <c r="F121" s="41"/>
      <c r="G121" s="84"/>
      <c r="H121" s="34"/>
    </row>
    <row r="122" spans="1:8" ht="24">
      <c r="A122" s="25">
        <v>59</v>
      </c>
      <c r="B122" s="47" t="s">
        <v>83</v>
      </c>
      <c r="C122" s="48" t="s">
        <v>5</v>
      </c>
      <c r="D122" s="41">
        <v>1</v>
      </c>
      <c r="E122" s="41"/>
      <c r="F122" s="41"/>
      <c r="G122" s="84"/>
      <c r="H122" s="34"/>
    </row>
    <row r="123" spans="1:8">
      <c r="A123" s="30">
        <v>60</v>
      </c>
      <c r="B123" s="46" t="s">
        <v>84</v>
      </c>
      <c r="C123" s="48" t="s">
        <v>5</v>
      </c>
      <c r="D123" s="41">
        <v>10</v>
      </c>
      <c r="E123" s="41"/>
      <c r="F123" s="41"/>
      <c r="G123" s="84"/>
      <c r="H123" s="34"/>
    </row>
    <row r="124" spans="1:8">
      <c r="A124" s="25">
        <v>61</v>
      </c>
      <c r="B124" s="46" t="s">
        <v>85</v>
      </c>
      <c r="C124" s="48" t="s">
        <v>5</v>
      </c>
      <c r="D124" s="41">
        <v>12</v>
      </c>
      <c r="E124" s="41"/>
      <c r="F124" s="41"/>
      <c r="G124" s="84"/>
      <c r="H124" s="34"/>
    </row>
    <row r="125" spans="1:8">
      <c r="A125" s="30">
        <v>62</v>
      </c>
      <c r="B125" s="46" t="s">
        <v>86</v>
      </c>
      <c r="C125" s="48" t="s">
        <v>5</v>
      </c>
      <c r="D125" s="41">
        <v>12</v>
      </c>
      <c r="E125" s="41"/>
      <c r="F125" s="41"/>
      <c r="G125" s="84"/>
      <c r="H125" s="34"/>
    </row>
    <row r="126" spans="1:8">
      <c r="A126" s="35">
        <v>63</v>
      </c>
      <c r="B126" s="37" t="s">
        <v>87</v>
      </c>
      <c r="C126" s="48" t="s">
        <v>5</v>
      </c>
      <c r="D126" s="41">
        <v>2</v>
      </c>
      <c r="E126" s="41"/>
      <c r="F126" s="41"/>
      <c r="G126" s="84"/>
      <c r="H126" s="34"/>
    </row>
    <row r="127" spans="1:8">
      <c r="A127" s="36">
        <v>64</v>
      </c>
      <c r="B127" s="47" t="s">
        <v>88</v>
      </c>
      <c r="C127" s="48" t="s">
        <v>5</v>
      </c>
      <c r="D127" s="41">
        <v>2</v>
      </c>
      <c r="E127" s="41"/>
      <c r="F127" s="41"/>
      <c r="G127" s="84"/>
      <c r="H127" s="34"/>
    </row>
    <row r="128" spans="1:8">
      <c r="A128" s="25">
        <v>65</v>
      </c>
      <c r="B128" s="45" t="s">
        <v>89</v>
      </c>
      <c r="C128" s="48" t="s">
        <v>5</v>
      </c>
      <c r="D128" s="41">
        <v>1</v>
      </c>
      <c r="E128" s="41"/>
      <c r="F128" s="41"/>
      <c r="G128" s="84"/>
      <c r="H128" s="34"/>
    </row>
    <row r="129" spans="1:8">
      <c r="A129" s="30">
        <v>66</v>
      </c>
      <c r="B129" s="45" t="s">
        <v>90</v>
      </c>
      <c r="C129" s="48" t="s">
        <v>5</v>
      </c>
      <c r="D129" s="41">
        <v>1</v>
      </c>
      <c r="E129" s="41"/>
      <c r="F129" s="41"/>
      <c r="G129" s="84"/>
      <c r="H129" s="34"/>
    </row>
    <row r="130" spans="1:8">
      <c r="A130" s="25">
        <v>67</v>
      </c>
      <c r="B130" s="45" t="s">
        <v>91</v>
      </c>
      <c r="C130" s="48" t="s">
        <v>5</v>
      </c>
      <c r="D130" s="41">
        <v>1</v>
      </c>
      <c r="E130" s="41"/>
      <c r="F130" s="41"/>
      <c r="G130" s="84"/>
      <c r="H130" s="34"/>
    </row>
    <row r="131" spans="1:8">
      <c r="A131" s="30">
        <v>68</v>
      </c>
      <c r="B131" s="37" t="s">
        <v>92</v>
      </c>
      <c r="C131" s="48" t="s">
        <v>5</v>
      </c>
      <c r="D131" s="41">
        <v>100</v>
      </c>
      <c r="E131" s="41"/>
      <c r="F131" s="41"/>
      <c r="G131" s="84"/>
      <c r="H131" s="34"/>
    </row>
    <row r="132" spans="1:8">
      <c r="A132" s="35">
        <v>69</v>
      </c>
      <c r="B132" s="37" t="s">
        <v>93</v>
      </c>
      <c r="C132" s="48" t="s">
        <v>5</v>
      </c>
      <c r="D132" s="41">
        <v>70</v>
      </c>
      <c r="E132" s="41"/>
      <c r="F132" s="41"/>
      <c r="G132" s="84"/>
      <c r="H132" s="34"/>
    </row>
    <row r="133" spans="1:8">
      <c r="A133" s="36">
        <v>70</v>
      </c>
      <c r="B133" s="37" t="s">
        <v>94</v>
      </c>
      <c r="C133" s="48" t="s">
        <v>5</v>
      </c>
      <c r="D133" s="41">
        <v>30</v>
      </c>
      <c r="E133" s="41"/>
      <c r="F133" s="41"/>
      <c r="G133" s="84"/>
      <c r="H133" s="34"/>
    </row>
    <row r="134" spans="1:8">
      <c r="A134" s="25">
        <v>71</v>
      </c>
      <c r="B134" s="37" t="s">
        <v>95</v>
      </c>
      <c r="C134" s="48" t="s">
        <v>5</v>
      </c>
      <c r="D134" s="41">
        <v>30</v>
      </c>
      <c r="E134" s="41"/>
      <c r="F134" s="41"/>
      <c r="G134" s="84"/>
      <c r="H134" s="34"/>
    </row>
    <row r="135" spans="1:8">
      <c r="A135" s="30">
        <v>72</v>
      </c>
      <c r="B135" s="37" t="s">
        <v>96</v>
      </c>
      <c r="C135" s="48" t="s">
        <v>5</v>
      </c>
      <c r="D135" s="41">
        <v>30</v>
      </c>
      <c r="E135" s="41"/>
      <c r="F135" s="41"/>
      <c r="G135" s="84"/>
      <c r="H135" s="34"/>
    </row>
    <row r="136" spans="1:8">
      <c r="A136" s="25">
        <v>73</v>
      </c>
      <c r="B136" s="37" t="s">
        <v>97</v>
      </c>
      <c r="C136" s="48" t="s">
        <v>5</v>
      </c>
      <c r="D136" s="41">
        <v>20</v>
      </c>
      <c r="E136" s="41"/>
      <c r="F136" s="41"/>
      <c r="G136" s="84"/>
      <c r="H136" s="34"/>
    </row>
    <row r="137" spans="1:8">
      <c r="A137" s="30">
        <v>74</v>
      </c>
      <c r="B137" s="37" t="s">
        <v>98</v>
      </c>
      <c r="C137" s="48" t="s">
        <v>5</v>
      </c>
      <c r="D137" s="41">
        <v>30</v>
      </c>
      <c r="E137" s="41"/>
      <c r="F137" s="41"/>
      <c r="G137" s="84"/>
      <c r="H137" s="34"/>
    </row>
    <row r="138" spans="1:8">
      <c r="A138" s="35">
        <v>75</v>
      </c>
      <c r="B138" s="37" t="s">
        <v>99</v>
      </c>
      <c r="C138" s="48" t="s">
        <v>5</v>
      </c>
      <c r="D138" s="41">
        <v>80</v>
      </c>
      <c r="E138" s="41"/>
      <c r="F138" s="41"/>
      <c r="G138" s="84"/>
      <c r="H138" s="34"/>
    </row>
    <row r="139" spans="1:8">
      <c r="A139" s="36">
        <v>76</v>
      </c>
      <c r="B139" s="37" t="s">
        <v>100</v>
      </c>
      <c r="C139" s="48" t="s">
        <v>5</v>
      </c>
      <c r="D139" s="41">
        <v>70</v>
      </c>
      <c r="E139" s="41"/>
      <c r="F139" s="41"/>
      <c r="G139" s="84"/>
      <c r="H139" s="34"/>
    </row>
    <row r="140" spans="1:8">
      <c r="A140" s="25">
        <v>77</v>
      </c>
      <c r="B140" s="37" t="s">
        <v>101</v>
      </c>
      <c r="C140" s="48" t="s">
        <v>5</v>
      </c>
      <c r="D140" s="41">
        <v>80</v>
      </c>
      <c r="E140" s="41"/>
      <c r="F140" s="41"/>
      <c r="G140" s="84"/>
      <c r="H140" s="34"/>
    </row>
    <row r="141" spans="1:8">
      <c r="A141" s="30">
        <v>78</v>
      </c>
      <c r="B141" s="37" t="s">
        <v>102</v>
      </c>
      <c r="C141" s="48" t="s">
        <v>5</v>
      </c>
      <c r="D141" s="41">
        <v>30</v>
      </c>
      <c r="E141" s="41"/>
      <c r="F141" s="41"/>
      <c r="G141" s="84"/>
      <c r="H141" s="34"/>
    </row>
    <row r="142" spans="1:8">
      <c r="A142" s="25">
        <v>79</v>
      </c>
      <c r="B142" s="37" t="s">
        <v>103</v>
      </c>
      <c r="C142" s="48" t="s">
        <v>5</v>
      </c>
      <c r="D142" s="41">
        <v>6</v>
      </c>
      <c r="E142" s="41"/>
      <c r="F142" s="41"/>
      <c r="G142" s="84"/>
      <c r="H142" s="34"/>
    </row>
    <row r="143" spans="1:8">
      <c r="A143" s="30">
        <v>80</v>
      </c>
      <c r="B143" s="37" t="s">
        <v>104</v>
      </c>
      <c r="C143" s="48" t="s">
        <v>5</v>
      </c>
      <c r="D143" s="41">
        <v>60</v>
      </c>
      <c r="E143" s="41"/>
      <c r="F143" s="41"/>
      <c r="G143" s="84"/>
      <c r="H143" s="34"/>
    </row>
    <row r="144" spans="1:8">
      <c r="A144" s="35">
        <v>81</v>
      </c>
      <c r="B144" s="37" t="s">
        <v>105</v>
      </c>
      <c r="C144" s="48" t="s">
        <v>5</v>
      </c>
      <c r="D144" s="41">
        <v>60</v>
      </c>
      <c r="E144" s="41"/>
      <c r="F144" s="41"/>
      <c r="G144" s="84"/>
      <c r="H144" s="34"/>
    </row>
    <row r="145" spans="1:8">
      <c r="A145" s="36">
        <v>82</v>
      </c>
      <c r="B145" s="37" t="s">
        <v>106</v>
      </c>
      <c r="C145" s="48" t="s">
        <v>5</v>
      </c>
      <c r="D145" s="41">
        <v>30</v>
      </c>
      <c r="E145" s="41"/>
      <c r="F145" s="41"/>
      <c r="G145" s="84"/>
      <c r="H145" s="34"/>
    </row>
    <row r="146" spans="1:8">
      <c r="A146" s="25">
        <v>83</v>
      </c>
      <c r="B146" s="37" t="s">
        <v>107</v>
      </c>
      <c r="C146" s="48" t="s">
        <v>5</v>
      </c>
      <c r="D146" s="41">
        <v>30</v>
      </c>
      <c r="E146" s="41"/>
      <c r="F146" s="41"/>
      <c r="G146" s="84"/>
      <c r="H146" s="34"/>
    </row>
    <row r="147" spans="1:8" ht="24">
      <c r="A147" s="30">
        <v>84</v>
      </c>
      <c r="B147" s="43" t="s">
        <v>201</v>
      </c>
      <c r="C147" s="48" t="s">
        <v>5</v>
      </c>
      <c r="D147" s="41">
        <v>5</v>
      </c>
      <c r="E147" s="41"/>
      <c r="F147" s="41"/>
      <c r="G147" s="84"/>
      <c r="H147" s="34"/>
    </row>
    <row r="148" spans="1:8" ht="24">
      <c r="A148" s="25">
        <v>85</v>
      </c>
      <c r="B148" s="43" t="s">
        <v>109</v>
      </c>
      <c r="C148" s="48" t="s">
        <v>5</v>
      </c>
      <c r="D148" s="41">
        <v>5</v>
      </c>
      <c r="E148" s="41"/>
      <c r="F148" s="41"/>
      <c r="G148" s="84"/>
      <c r="H148" s="34"/>
    </row>
    <row r="149" spans="1:8">
      <c r="A149" s="30">
        <v>86</v>
      </c>
      <c r="B149" s="45" t="s">
        <v>110</v>
      </c>
      <c r="C149" s="48" t="s">
        <v>5</v>
      </c>
      <c r="D149" s="41">
        <v>6</v>
      </c>
      <c r="E149" s="41"/>
      <c r="F149" s="41"/>
      <c r="G149" s="84"/>
      <c r="H149" s="34"/>
    </row>
    <row r="150" spans="1:8">
      <c r="A150" s="35">
        <v>87</v>
      </c>
      <c r="B150" s="45" t="s">
        <v>111</v>
      </c>
      <c r="C150" s="48" t="s">
        <v>5</v>
      </c>
      <c r="D150" s="41">
        <v>6</v>
      </c>
      <c r="E150" s="41"/>
      <c r="F150" s="41"/>
      <c r="G150" s="84"/>
      <c r="H150" s="34"/>
    </row>
    <row r="151" spans="1:8">
      <c r="A151" s="36">
        <v>88</v>
      </c>
      <c r="B151" s="45" t="s">
        <v>112</v>
      </c>
      <c r="C151" s="48" t="s">
        <v>5</v>
      </c>
      <c r="D151" s="41">
        <v>6</v>
      </c>
      <c r="E151" s="41"/>
      <c r="F151" s="41"/>
      <c r="G151" s="84"/>
      <c r="H151" s="34"/>
    </row>
    <row r="152" spans="1:8" ht="24.75">
      <c r="A152" s="2" t="s">
        <v>0</v>
      </c>
      <c r="B152" s="2" t="s">
        <v>21</v>
      </c>
      <c r="C152" s="100" t="s">
        <v>1</v>
      </c>
      <c r="D152" s="100" t="s">
        <v>2</v>
      </c>
      <c r="E152" s="100" t="s">
        <v>198</v>
      </c>
      <c r="F152" s="102" t="s">
        <v>199</v>
      </c>
      <c r="G152" s="103" t="s">
        <v>3</v>
      </c>
      <c r="H152" s="103" t="s">
        <v>4</v>
      </c>
    </row>
    <row r="153" spans="1:8" ht="20.25" customHeight="1">
      <c r="A153" s="25">
        <v>89</v>
      </c>
      <c r="B153" s="45" t="s">
        <v>113</v>
      </c>
      <c r="C153" s="110" t="s">
        <v>114</v>
      </c>
      <c r="D153" s="41">
        <v>10</v>
      </c>
      <c r="E153" s="41"/>
      <c r="F153" s="41"/>
      <c r="G153" s="84"/>
      <c r="H153" s="34"/>
    </row>
    <row r="154" spans="1:8" ht="18.75" customHeight="1">
      <c r="A154" s="30">
        <v>90</v>
      </c>
      <c r="B154" s="37" t="s">
        <v>115</v>
      </c>
      <c r="C154" s="110" t="s">
        <v>116</v>
      </c>
      <c r="D154" s="41">
        <v>10</v>
      </c>
      <c r="E154" s="41"/>
      <c r="F154" s="41"/>
      <c r="G154" s="84"/>
      <c r="H154" s="34"/>
    </row>
    <row r="155" spans="1:8" ht="18" customHeight="1">
      <c r="A155" s="25">
        <v>91</v>
      </c>
      <c r="B155" s="37" t="s">
        <v>117</v>
      </c>
      <c r="C155" s="110" t="s">
        <v>116</v>
      </c>
      <c r="D155" s="41">
        <v>10</v>
      </c>
      <c r="E155" s="41"/>
      <c r="F155" s="41"/>
      <c r="G155" s="84"/>
      <c r="H155" s="34"/>
    </row>
    <row r="156" spans="1:8">
      <c r="A156" s="30">
        <v>92</v>
      </c>
      <c r="B156" s="43" t="s">
        <v>118</v>
      </c>
      <c r="C156" s="48" t="s">
        <v>5</v>
      </c>
      <c r="D156" s="41">
        <v>20</v>
      </c>
      <c r="E156" s="41"/>
      <c r="F156" s="41"/>
      <c r="G156" s="84"/>
      <c r="H156" s="34"/>
    </row>
    <row r="157" spans="1:8">
      <c r="A157" s="35">
        <v>93</v>
      </c>
      <c r="B157" s="43" t="s">
        <v>119</v>
      </c>
      <c r="C157" s="48" t="s">
        <v>5</v>
      </c>
      <c r="D157" s="41">
        <v>60</v>
      </c>
      <c r="E157" s="41"/>
      <c r="F157" s="41"/>
      <c r="G157" s="84"/>
      <c r="H157" s="34"/>
    </row>
    <row r="158" spans="1:8">
      <c r="A158" s="36">
        <v>94</v>
      </c>
      <c r="B158" s="43" t="s">
        <v>120</v>
      </c>
      <c r="C158" s="48" t="s">
        <v>5</v>
      </c>
      <c r="D158" s="41">
        <v>30</v>
      </c>
      <c r="E158" s="41"/>
      <c r="F158" s="41"/>
      <c r="G158" s="84"/>
      <c r="H158" s="34"/>
    </row>
    <row r="159" spans="1:8" ht="17.25" customHeight="1">
      <c r="A159" s="25">
        <v>95</v>
      </c>
      <c r="B159" s="37" t="s">
        <v>121</v>
      </c>
      <c r="C159" s="110" t="s">
        <v>122</v>
      </c>
      <c r="D159" s="41">
        <v>20</v>
      </c>
      <c r="E159" s="41"/>
      <c r="F159" s="41"/>
      <c r="G159" s="84"/>
      <c r="H159" s="34"/>
    </row>
    <row r="160" spans="1:8" ht="17.25" customHeight="1">
      <c r="A160" s="30">
        <v>96</v>
      </c>
      <c r="B160" s="37" t="s">
        <v>123</v>
      </c>
      <c r="C160" s="110" t="s">
        <v>122</v>
      </c>
      <c r="D160" s="41">
        <v>10</v>
      </c>
      <c r="E160" s="41"/>
      <c r="F160" s="41"/>
      <c r="G160" s="84"/>
      <c r="H160" s="34"/>
    </row>
    <row r="161" spans="1:8">
      <c r="A161" s="25">
        <v>97</v>
      </c>
      <c r="B161" s="50" t="s">
        <v>124</v>
      </c>
      <c r="C161" s="48" t="s">
        <v>5</v>
      </c>
      <c r="D161" s="41">
        <v>4</v>
      </c>
      <c r="E161" s="41"/>
      <c r="F161" s="41"/>
      <c r="G161" s="84"/>
      <c r="H161" s="34"/>
    </row>
    <row r="162" spans="1:8" ht="19.5" customHeight="1">
      <c r="A162" s="30">
        <v>98</v>
      </c>
      <c r="B162" s="51" t="s">
        <v>125</v>
      </c>
      <c r="C162" s="48" t="s">
        <v>5</v>
      </c>
      <c r="D162" s="41">
        <v>15</v>
      </c>
      <c r="E162" s="41"/>
      <c r="F162" s="41"/>
      <c r="G162" s="84"/>
      <c r="H162" s="34"/>
    </row>
    <row r="163" spans="1:8">
      <c r="A163" s="35">
        <v>99</v>
      </c>
      <c r="B163" s="51" t="s">
        <v>126</v>
      </c>
      <c r="C163" s="48" t="s">
        <v>5</v>
      </c>
      <c r="D163" s="41">
        <v>10</v>
      </c>
      <c r="E163" s="41"/>
      <c r="F163" s="41"/>
      <c r="G163" s="84"/>
      <c r="H163" s="34"/>
    </row>
    <row r="164" spans="1:8" ht="27">
      <c r="A164" s="36">
        <v>100</v>
      </c>
      <c r="B164" s="51" t="s">
        <v>127</v>
      </c>
      <c r="C164" s="48" t="s">
        <v>5</v>
      </c>
      <c r="D164" s="41">
        <v>2</v>
      </c>
      <c r="E164" s="41"/>
      <c r="F164" s="41"/>
      <c r="G164" s="84"/>
      <c r="H164" s="34"/>
    </row>
    <row r="165" spans="1:8">
      <c r="A165" s="25">
        <v>101</v>
      </c>
      <c r="B165" s="50" t="s">
        <v>128</v>
      </c>
      <c r="C165" s="48" t="s">
        <v>5</v>
      </c>
      <c r="D165" s="41">
        <v>10</v>
      </c>
      <c r="E165" s="41"/>
      <c r="F165" s="41"/>
      <c r="G165" s="84"/>
      <c r="H165" s="34"/>
    </row>
    <row r="166" spans="1:8">
      <c r="A166" s="30">
        <v>102</v>
      </c>
      <c r="B166" s="50" t="s">
        <v>129</v>
      </c>
      <c r="C166" s="48" t="s">
        <v>5</v>
      </c>
      <c r="D166" s="41">
        <v>12</v>
      </c>
      <c r="E166" s="41"/>
      <c r="F166" s="41"/>
      <c r="G166" s="84"/>
      <c r="H166" s="34"/>
    </row>
    <row r="167" spans="1:8">
      <c r="A167" s="25">
        <v>103</v>
      </c>
      <c r="B167" s="51" t="s">
        <v>130</v>
      </c>
      <c r="C167" s="52" t="s">
        <v>7</v>
      </c>
      <c r="D167" s="41">
        <v>200</v>
      </c>
      <c r="E167" s="41"/>
      <c r="F167" s="41"/>
      <c r="G167" s="84"/>
      <c r="H167" s="34"/>
    </row>
    <row r="168" spans="1:8">
      <c r="A168" s="30">
        <v>104</v>
      </c>
      <c r="B168" s="51" t="s">
        <v>131</v>
      </c>
      <c r="C168" s="52" t="s">
        <v>7</v>
      </c>
      <c r="D168" s="41">
        <v>200</v>
      </c>
      <c r="E168" s="41"/>
      <c r="F168" s="41"/>
      <c r="G168" s="84"/>
      <c r="H168" s="34"/>
    </row>
    <row r="169" spans="1:8">
      <c r="A169" s="35">
        <v>105</v>
      </c>
      <c r="B169" s="50" t="s">
        <v>132</v>
      </c>
      <c r="C169" s="52" t="s">
        <v>7</v>
      </c>
      <c r="D169" s="33">
        <v>200</v>
      </c>
      <c r="E169" s="33"/>
      <c r="F169" s="33"/>
      <c r="G169" s="84"/>
      <c r="H169" s="34"/>
    </row>
    <row r="170" spans="1:8">
      <c r="A170" s="36">
        <v>106</v>
      </c>
      <c r="B170" s="50" t="s">
        <v>133</v>
      </c>
      <c r="C170" s="52" t="s">
        <v>7</v>
      </c>
      <c r="D170" s="33">
        <v>200</v>
      </c>
      <c r="E170" s="33"/>
      <c r="F170" s="33"/>
      <c r="G170" s="84"/>
      <c r="H170" s="34"/>
    </row>
    <row r="171" spans="1:8">
      <c r="A171" s="25">
        <v>107</v>
      </c>
      <c r="B171" s="50" t="s">
        <v>134</v>
      </c>
      <c r="C171" s="52" t="s">
        <v>7</v>
      </c>
      <c r="D171" s="33">
        <v>200</v>
      </c>
      <c r="E171" s="33"/>
      <c r="F171" s="33"/>
      <c r="G171" s="84"/>
      <c r="H171" s="34"/>
    </row>
    <row r="172" spans="1:8">
      <c r="A172" s="30">
        <v>108</v>
      </c>
      <c r="B172" s="50" t="s">
        <v>135</v>
      </c>
      <c r="C172" s="52" t="s">
        <v>7</v>
      </c>
      <c r="D172" s="33">
        <v>200</v>
      </c>
      <c r="E172" s="33"/>
      <c r="F172" s="33"/>
      <c r="G172" s="84"/>
      <c r="H172" s="34"/>
    </row>
    <row r="173" spans="1:8">
      <c r="A173" s="25">
        <v>109</v>
      </c>
      <c r="B173" s="50" t="s">
        <v>136</v>
      </c>
      <c r="C173" s="52" t="s">
        <v>5</v>
      </c>
      <c r="D173" s="41">
        <v>6</v>
      </c>
      <c r="E173" s="41"/>
      <c r="F173" s="41"/>
      <c r="G173" s="84"/>
      <c r="H173" s="34"/>
    </row>
    <row r="174" spans="1:8">
      <c r="A174" s="30">
        <v>110</v>
      </c>
      <c r="B174" s="53" t="s">
        <v>137</v>
      </c>
      <c r="C174" s="52" t="s">
        <v>7</v>
      </c>
      <c r="D174" s="33">
        <v>100</v>
      </c>
      <c r="E174" s="33"/>
      <c r="F174" s="33"/>
      <c r="G174" s="84"/>
      <c r="H174" s="34"/>
    </row>
    <row r="175" spans="1:8">
      <c r="A175" s="35">
        <v>111</v>
      </c>
      <c r="B175" s="53" t="s">
        <v>138</v>
      </c>
      <c r="C175" s="52" t="s">
        <v>7</v>
      </c>
      <c r="D175" s="33">
        <v>100</v>
      </c>
      <c r="E175" s="33"/>
      <c r="F175" s="33"/>
      <c r="G175" s="84"/>
      <c r="H175" s="34"/>
    </row>
    <row r="176" spans="1:8">
      <c r="A176" s="36">
        <v>112</v>
      </c>
      <c r="B176" s="53" t="s">
        <v>139</v>
      </c>
      <c r="C176" s="52" t="s">
        <v>7</v>
      </c>
      <c r="D176" s="33">
        <v>30</v>
      </c>
      <c r="E176" s="33"/>
      <c r="F176" s="33"/>
      <c r="G176" s="84"/>
      <c r="H176" s="34"/>
    </row>
    <row r="177" spans="1:8">
      <c r="A177" s="25">
        <v>113</v>
      </c>
      <c r="B177" s="53" t="s">
        <v>140</v>
      </c>
      <c r="C177" s="52" t="s">
        <v>7</v>
      </c>
      <c r="D177" s="33">
        <v>180</v>
      </c>
      <c r="E177" s="33"/>
      <c r="F177" s="33"/>
      <c r="G177" s="84"/>
      <c r="H177" s="34"/>
    </row>
    <row r="178" spans="1:8">
      <c r="A178" s="30">
        <v>114</v>
      </c>
      <c r="B178" s="53" t="s">
        <v>141</v>
      </c>
      <c r="C178" s="52" t="s">
        <v>7</v>
      </c>
      <c r="D178" s="33">
        <v>50</v>
      </c>
      <c r="E178" s="33"/>
      <c r="F178" s="33"/>
      <c r="G178" s="84"/>
      <c r="H178" s="34"/>
    </row>
    <row r="179" spans="1:8">
      <c r="A179" s="25">
        <v>115</v>
      </c>
      <c r="B179" s="118" t="s">
        <v>142</v>
      </c>
      <c r="C179" s="52" t="s">
        <v>5</v>
      </c>
      <c r="D179" s="12">
        <v>15</v>
      </c>
      <c r="E179" s="12"/>
      <c r="F179" s="12"/>
      <c r="G179" s="77"/>
      <c r="H179" s="34"/>
    </row>
    <row r="180" spans="1:8">
      <c r="A180" s="30">
        <v>116</v>
      </c>
      <c r="B180" s="118" t="s">
        <v>143</v>
      </c>
      <c r="C180" s="52" t="s">
        <v>5</v>
      </c>
      <c r="D180" s="33">
        <v>40</v>
      </c>
      <c r="E180" s="33"/>
      <c r="F180" s="33"/>
      <c r="G180" s="77"/>
      <c r="H180" s="34"/>
    </row>
    <row r="181" spans="1:8">
      <c r="A181" s="35">
        <v>117</v>
      </c>
      <c r="B181" s="118" t="s">
        <v>144</v>
      </c>
      <c r="C181" s="52" t="s">
        <v>5</v>
      </c>
      <c r="D181" s="33">
        <v>2</v>
      </c>
      <c r="E181" s="33"/>
      <c r="F181" s="33"/>
      <c r="G181" s="77"/>
      <c r="H181" s="34"/>
    </row>
    <row r="182" spans="1:8">
      <c r="A182" s="36">
        <v>118</v>
      </c>
      <c r="B182" s="118" t="s">
        <v>145</v>
      </c>
      <c r="C182" s="52" t="s">
        <v>5</v>
      </c>
      <c r="D182" s="33">
        <v>9</v>
      </c>
      <c r="E182" s="33"/>
      <c r="F182" s="33"/>
      <c r="G182" s="77"/>
      <c r="H182" s="34"/>
    </row>
    <row r="183" spans="1:8">
      <c r="A183" s="25">
        <v>119</v>
      </c>
      <c r="B183" s="118" t="s">
        <v>146</v>
      </c>
      <c r="C183" s="52" t="s">
        <v>5</v>
      </c>
      <c r="D183" s="33">
        <v>15</v>
      </c>
      <c r="E183" s="33"/>
      <c r="F183" s="33"/>
      <c r="G183" s="77"/>
      <c r="H183" s="34"/>
    </row>
    <row r="184" spans="1:8">
      <c r="A184" s="25">
        <v>120</v>
      </c>
      <c r="B184" s="118" t="s">
        <v>147</v>
      </c>
      <c r="C184" s="52" t="s">
        <v>5</v>
      </c>
      <c r="D184" s="33">
        <v>1</v>
      </c>
      <c r="E184" s="33"/>
      <c r="F184" s="33"/>
      <c r="G184" s="77"/>
      <c r="H184" s="34"/>
    </row>
    <row r="185" spans="1:8">
      <c r="A185" s="25">
        <v>121</v>
      </c>
      <c r="B185" s="119" t="s">
        <v>148</v>
      </c>
      <c r="C185" s="52" t="s">
        <v>5</v>
      </c>
      <c r="D185" s="33">
        <v>1</v>
      </c>
      <c r="E185" s="33"/>
      <c r="F185" s="33"/>
      <c r="G185" s="77"/>
      <c r="H185" s="34"/>
    </row>
    <row r="186" spans="1:8">
      <c r="A186" s="30">
        <v>122</v>
      </c>
      <c r="B186" s="118" t="s">
        <v>171</v>
      </c>
      <c r="C186" s="52" t="s">
        <v>5</v>
      </c>
      <c r="D186" s="33">
        <v>1</v>
      </c>
      <c r="E186" s="33"/>
      <c r="F186" s="33"/>
      <c r="G186" s="77"/>
      <c r="H186" s="34"/>
    </row>
    <row r="187" spans="1:8">
      <c r="A187" s="36">
        <v>123</v>
      </c>
      <c r="B187" s="119" t="s">
        <v>172</v>
      </c>
      <c r="C187" s="52" t="s">
        <v>5</v>
      </c>
      <c r="D187" s="33">
        <v>3</v>
      </c>
      <c r="E187" s="33"/>
      <c r="F187" s="33"/>
      <c r="G187" s="77"/>
      <c r="H187" s="34"/>
    </row>
    <row r="188" spans="1:8">
      <c r="A188" s="36">
        <v>124</v>
      </c>
      <c r="B188" s="120" t="s">
        <v>176</v>
      </c>
      <c r="C188" s="52"/>
      <c r="D188" s="33"/>
      <c r="E188" s="33"/>
      <c r="F188" s="33"/>
      <c r="G188" s="77"/>
      <c r="H188" s="34">
        <v>1000</v>
      </c>
    </row>
    <row r="189" spans="1:8">
      <c r="A189" s="12"/>
      <c r="B189" s="14" t="s">
        <v>179</v>
      </c>
      <c r="C189" s="12"/>
      <c r="D189" s="12"/>
      <c r="E189" s="12"/>
      <c r="F189" s="12"/>
      <c r="G189" s="77"/>
      <c r="H189" s="91"/>
    </row>
    <row r="191" spans="1:8" ht="15">
      <c r="A191" s="4"/>
      <c r="B191" s="105" t="s">
        <v>200</v>
      </c>
      <c r="C191" s="4"/>
      <c r="D191" s="5"/>
      <c r="E191" s="5"/>
      <c r="F191" s="5"/>
      <c r="G191" s="72"/>
      <c r="H191" s="93"/>
    </row>
    <row r="192" spans="1:8" ht="15">
      <c r="A192" s="4"/>
      <c r="B192" s="105" t="s">
        <v>150</v>
      </c>
      <c r="C192" s="4"/>
      <c r="D192" s="5"/>
      <c r="E192" s="5"/>
      <c r="F192" s="5"/>
      <c r="G192" s="72"/>
      <c r="H192" s="93"/>
    </row>
    <row r="193" spans="1:8" ht="15.75">
      <c r="A193" s="4"/>
      <c r="B193" s="94" t="s">
        <v>149</v>
      </c>
      <c r="C193" s="4"/>
      <c r="D193" s="5"/>
      <c r="E193" s="5"/>
      <c r="F193" s="5"/>
      <c r="G193" s="72"/>
      <c r="H193" s="93"/>
    </row>
    <row r="194" spans="1:8" ht="18">
      <c r="A194" s="16"/>
      <c r="B194" s="90"/>
      <c r="C194" s="16"/>
      <c r="D194" s="16"/>
      <c r="E194" s="16"/>
      <c r="F194" s="16"/>
      <c r="G194" s="63"/>
      <c r="H194" s="70"/>
    </row>
    <row r="195" spans="1:8" ht="18">
      <c r="A195" s="16"/>
      <c r="B195" s="90"/>
      <c r="C195" s="16"/>
      <c r="D195" s="92" t="s">
        <v>188</v>
      </c>
      <c r="E195" s="92"/>
      <c r="F195" s="92"/>
      <c r="G195" s="63"/>
      <c r="H195" s="70"/>
    </row>
    <row r="196" spans="1:8">
      <c r="A196" s="16"/>
      <c r="B196" s="16"/>
      <c r="C196" s="16"/>
      <c r="D196" s="16"/>
      <c r="E196" s="16"/>
      <c r="F196" s="16"/>
      <c r="G196" s="63"/>
      <c r="H196" s="70"/>
    </row>
    <row r="198" spans="1:8">
      <c r="B198" s="88"/>
      <c r="C198" s="89"/>
    </row>
    <row r="200" spans="1:8">
      <c r="B200" s="88"/>
    </row>
    <row r="205" spans="1:8">
      <c r="B205" s="88"/>
    </row>
    <row r="206" spans="1:8">
      <c r="B206" s="88"/>
    </row>
  </sheetData>
  <mergeCells count="14">
    <mergeCell ref="A1:B1"/>
    <mergeCell ref="C1:H1"/>
    <mergeCell ref="C2:H2"/>
    <mergeCell ref="C3:H3"/>
    <mergeCell ref="C4:H4"/>
    <mergeCell ref="A2:B2"/>
    <mergeCell ref="A3:B3"/>
    <mergeCell ref="A4:B4"/>
    <mergeCell ref="B9:C9"/>
    <mergeCell ref="A5:B5"/>
    <mergeCell ref="A6:B6"/>
    <mergeCell ref="A7:B7"/>
    <mergeCell ref="C5:H5"/>
    <mergeCell ref="C6:H6"/>
  </mergeCells>
  <phoneticPr fontId="0" type="noConversion"/>
  <pageMargins left="0.34" right="0.37" top="1" bottom="1" header="0.5" footer="0.5"/>
  <pageSetup paperSize="9" orientation="portrait" horizontalDpi="300" verticalDpi="300" r:id="rId1"/>
  <headerFooter alignWithMargins="0">
    <oddFooter>&amp;L&amp;8"Προμήθεια Ηλεκτρομηχανολογικού υλικού-εξοπλισμού για την αποπεράτωση δημοτικού κτιρίου στο Ο.Τ.Γ509 άνωθεν της Εσωτερικής περιφερειακής οδού" Α.Μ.Τ.Υ.12 /04-05-2012&amp;R&amp;P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ΠΡΟΥΠΟΛΟΓΙΣΜΟΣ</vt:lpstr>
      <vt:lpstr>ΠΡΟΣΦΟΡΑ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Superuser</cp:lastModifiedBy>
  <cp:lastPrinted>2012-05-08T11:11:47Z</cp:lastPrinted>
  <dcterms:created xsi:type="dcterms:W3CDTF">2002-12-11T11:25:32Z</dcterms:created>
  <dcterms:modified xsi:type="dcterms:W3CDTF">2012-05-15T07:49:40Z</dcterms:modified>
</cp:coreProperties>
</file>